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A MASJID\"/>
    </mc:Choice>
  </mc:AlternateContent>
  <bookViews>
    <workbookView xWindow="120" yWindow="45" windowWidth="15135" windowHeight="8130" activeTab="2"/>
  </bookViews>
  <sheets>
    <sheet name="2011" sheetId="1" r:id="rId1"/>
    <sheet name="2013" sheetId="2" r:id="rId2"/>
    <sheet name="2014-1435H" sheetId="3" r:id="rId3"/>
  </sheets>
  <definedNames>
    <definedName name="_xlnm.Print_Area" localSheetId="2">'2014-1435H'!$A$1:$F$71</definedName>
  </definedNames>
  <calcPr calcId="152511"/>
</workbook>
</file>

<file path=xl/calcChain.xml><?xml version="1.0" encoding="utf-8"?>
<calcChain xmlns="http://schemas.openxmlformats.org/spreadsheetml/2006/main">
  <c r="D69" i="3" l="1"/>
  <c r="D46" i="2"/>
  <c r="D48" i="2"/>
  <c r="I23" i="1"/>
  <c r="I24" i="1" s="1"/>
  <c r="I21" i="1"/>
  <c r="I17" i="1"/>
  <c r="I16" i="1"/>
  <c r="I15" i="1"/>
  <c r="I13" i="1"/>
  <c r="I12" i="1"/>
  <c r="I11" i="1"/>
  <c r="I10" i="1"/>
  <c r="I9" i="1"/>
  <c r="I18" i="1" s="1"/>
  <c r="I8" i="1"/>
  <c r="D77" i="1"/>
  <c r="D79" i="1" s="1"/>
  <c r="D25" i="1"/>
  <c r="D26" i="1" s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D71" i="3" l="1"/>
</calcChain>
</file>

<file path=xl/sharedStrings.xml><?xml version="1.0" encoding="utf-8"?>
<sst xmlns="http://schemas.openxmlformats.org/spreadsheetml/2006/main" count="395" uniqueCount="112">
  <si>
    <t>MASJID NUR JANNAH</t>
  </si>
  <si>
    <t>GROJOGAN, TAMANAN, BANGUNTAPAN, BANTUL</t>
  </si>
  <si>
    <t>Ramadhan 1432 H</t>
  </si>
  <si>
    <t>DATA PEMBAYAR ZAKAT FITRAH</t>
  </si>
  <si>
    <t>No</t>
  </si>
  <si>
    <t>Nama</t>
  </si>
  <si>
    <t>Jiwa</t>
  </si>
  <si>
    <t>Jumlah</t>
  </si>
  <si>
    <t>Satuan</t>
  </si>
  <si>
    <t>Pak Totok/Bu Ernawati</t>
  </si>
  <si>
    <t>Kilogram</t>
  </si>
  <si>
    <t>Bu Umi</t>
  </si>
  <si>
    <t>Pak Suji</t>
  </si>
  <si>
    <t>Pak Andi</t>
  </si>
  <si>
    <t>Pak Mulyono</t>
  </si>
  <si>
    <t>Pak Sarodi</t>
  </si>
  <si>
    <t>Mas Mustofa</t>
  </si>
  <si>
    <t>Pak Sugeng</t>
  </si>
  <si>
    <t>Pak Sururi</t>
  </si>
  <si>
    <t>Pak Yudi Surpriyatno</t>
  </si>
  <si>
    <t>Pak Saptoyo</t>
  </si>
  <si>
    <t>Pak Aziz</t>
  </si>
  <si>
    <t>Pak Bagyo</t>
  </si>
  <si>
    <t>Pak Bahari</t>
  </si>
  <si>
    <t>Pak Imam</t>
  </si>
  <si>
    <t>Pak Mardiono</t>
  </si>
  <si>
    <t>Pak Triyono</t>
  </si>
  <si>
    <t>Paket seharusnya @ 2.5 kg.</t>
  </si>
  <si>
    <t>Paket sesungguhnya @ 2.5 kg.</t>
  </si>
  <si>
    <t>DATA PENERIMA ZAKAT FITRAH</t>
  </si>
  <si>
    <t>Paket</t>
  </si>
  <si>
    <t>Sriyatun/Mbah Udi</t>
  </si>
  <si>
    <t>Afni</t>
  </si>
  <si>
    <t>Sutri/Sarjono</t>
  </si>
  <si>
    <t>Eko Lemu</t>
  </si>
  <si>
    <t>Suparjono</t>
  </si>
  <si>
    <t>Mbah Panggih/Intan</t>
  </si>
  <si>
    <t>Wasobah</t>
  </si>
  <si>
    <t>Mbah Kiyem</t>
  </si>
  <si>
    <t>Mbah Adi Dakir</t>
  </si>
  <si>
    <t>Mbah Kromo</t>
  </si>
  <si>
    <t>Paijan</t>
  </si>
  <si>
    <t>Mbak Ngatirah</t>
  </si>
  <si>
    <t>Bpk. Eko Kuru</t>
  </si>
  <si>
    <t>Mbak Yatinah</t>
  </si>
  <si>
    <t>Bpk. Kardi Paeran</t>
  </si>
  <si>
    <t>Bpk. Suradi</t>
  </si>
  <si>
    <t>Bpk. Romlan</t>
  </si>
  <si>
    <t>Mbah Mul</t>
  </si>
  <si>
    <t>Bpk. Wujiman</t>
  </si>
  <si>
    <t>Bpk. Bagiyatno</t>
  </si>
  <si>
    <t>Bpk. Budiarto</t>
  </si>
  <si>
    <t>Mbak. Mila</t>
  </si>
  <si>
    <t>Bpk. Panut Mulyono</t>
  </si>
  <si>
    <t>Mbak Sarinten</t>
  </si>
  <si>
    <t>Bpk. Widodo</t>
  </si>
  <si>
    <t>Bpk. Dwi</t>
  </si>
  <si>
    <t>Bpk. Mulyadi</t>
  </si>
  <si>
    <t>Bpk. Yatno</t>
  </si>
  <si>
    <t>Ibu Mardi Utomo</t>
  </si>
  <si>
    <t>Bpk. Wirya Sukrata</t>
  </si>
  <si>
    <t>Ibu Parjiyah</t>
  </si>
  <si>
    <t>Pak Udin (Blkng Perum)</t>
  </si>
  <si>
    <t>Mbak Imung - Mas Harno</t>
  </si>
  <si>
    <t>Mbak Bidah</t>
  </si>
  <si>
    <t>Mbah Amat Saji</t>
  </si>
  <si>
    <t>Mbak Daroyah</t>
  </si>
  <si>
    <t>Mbah Warto</t>
  </si>
  <si>
    <t>Mbah Mangun</t>
  </si>
  <si>
    <t>Mbak Warsiyah</t>
  </si>
  <si>
    <t>Bpk. Teguh</t>
  </si>
  <si>
    <t>Mbah Ngadiyem</t>
  </si>
  <si>
    <t>Mbah Adi Dasi</t>
  </si>
  <si>
    <t>Pak Ponidi</t>
  </si>
  <si>
    <t>Pak Mustofa</t>
  </si>
  <si>
    <t>Mbak Narni</t>
  </si>
  <si>
    <t>Jumlah distribusi paket</t>
  </si>
  <si>
    <t>Jumlah paket</t>
  </si>
  <si>
    <t>Sisa</t>
  </si>
  <si>
    <t>Ramadhan 1433H</t>
  </si>
  <si>
    <t>Pak Mul</t>
  </si>
  <si>
    <t>Pak Sugiyanto</t>
  </si>
  <si>
    <t>Pak Suharyanto</t>
  </si>
  <si>
    <t>Fidyah Ibu Yuyun</t>
  </si>
  <si>
    <t>Eko Mbak Nur</t>
  </si>
  <si>
    <t>Pak Bayu</t>
  </si>
  <si>
    <t>Ramadhan 2013</t>
  </si>
  <si>
    <t>Ramadhan 2014/1435H</t>
  </si>
  <si>
    <t>Bpk. Sunardi</t>
  </si>
  <si>
    <t>Bpk. Bagiyanto</t>
  </si>
  <si>
    <t>Daim</t>
  </si>
  <si>
    <t>Mbah Narto</t>
  </si>
  <si>
    <t>Bu Suprih</t>
  </si>
  <si>
    <t>Bu Adi Manah</t>
  </si>
  <si>
    <t>Bu Martinah</t>
  </si>
  <si>
    <t>Mbah Noto</t>
  </si>
  <si>
    <t>Pak Rom</t>
  </si>
  <si>
    <t>Mbah Karto</t>
  </si>
  <si>
    <t>Mbah Wedi</t>
  </si>
  <si>
    <t>Mbah Leki</t>
  </si>
  <si>
    <t>Mbak Resmi</t>
  </si>
  <si>
    <t>Mbah Harjo</t>
  </si>
  <si>
    <t>Mbak Asih</t>
  </si>
  <si>
    <t>Mbak Jum</t>
  </si>
  <si>
    <t>Sugeng</t>
  </si>
  <si>
    <t>Pras</t>
  </si>
  <si>
    <t>Mbah Arjo Iruno</t>
  </si>
  <si>
    <t>Girun</t>
  </si>
  <si>
    <t>Wagiyem</t>
  </si>
  <si>
    <t>Mangun</t>
  </si>
  <si>
    <t>Dodo</t>
  </si>
  <si>
    <t>Slamet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</si>
</sst>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Fill="1" applyBorder="1"/>
    <xf numFmtId="0" fontId="5" fillId="0" borderId="1" xfId="0" applyFont="1" applyBorder="1"/>
    <xf numFmtId="0" fontId="7" fillId="0" borderId="2" xfId="0" applyFont="1" applyFill="1" applyBorder="1"/>
    <xf numFmtId="0" fontId="7" fillId="0" borderId="1" xfId="0" applyFont="1" applyFill="1" applyBorder="1"/>
    <xf numFmtId="0" fontId="8" fillId="0" borderId="0" xfId="0" applyFont="1"/>
    <xf numFmtId="43" fontId="7" fillId="0" borderId="0" xfId="1" applyNumberFormat="1" applyFont="1"/>
    <xf numFmtId="43" fontId="8" fillId="0" borderId="0" xfId="1" applyNumberFormat="1" applyFont="1"/>
    <xf numFmtId="0" fontId="0" fillId="0" borderId="1" xfId="0" applyBorder="1"/>
    <xf numFmtId="0" fontId="8" fillId="0" borderId="1" xfId="0" applyFont="1" applyFill="1" applyBorder="1"/>
    <xf numFmtId="0" fontId="3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opLeftCell="A69" workbookViewId="0">
      <selection activeCell="D92" sqref="D92"/>
    </sheetView>
  </sheetViews>
  <sheetFormatPr defaultRowHeight="15" x14ac:dyDescent="0.25"/>
  <cols>
    <col min="1" max="1" width="4.7109375" customWidth="1"/>
    <col min="2" max="2" width="30" bestFit="1" customWidth="1"/>
    <col min="3" max="3" width="6.28515625" bestFit="1" customWidth="1"/>
    <col min="4" max="4" width="9.28515625" bestFit="1" customWidth="1"/>
    <col min="5" max="5" width="11.140625" bestFit="1" customWidth="1"/>
    <col min="6" max="6" width="5.42578125" customWidth="1"/>
    <col min="7" max="7" width="16.7109375" bestFit="1" customWidth="1"/>
  </cols>
  <sheetData>
    <row r="1" spans="1:9" ht="18" x14ac:dyDescent="0.25">
      <c r="A1" s="1" t="s">
        <v>0</v>
      </c>
    </row>
    <row r="2" spans="1:9" x14ac:dyDescent="0.25">
      <c r="A2" s="2" t="s">
        <v>1</v>
      </c>
    </row>
    <row r="3" spans="1:9" ht="15.75" x14ac:dyDescent="0.25">
      <c r="A3" s="3" t="s">
        <v>2</v>
      </c>
      <c r="G3" t="s">
        <v>79</v>
      </c>
    </row>
    <row r="4" spans="1:9" ht="15.75" x14ac:dyDescent="0.25">
      <c r="A4" s="3"/>
    </row>
    <row r="5" spans="1:9" ht="15.75" x14ac:dyDescent="0.25">
      <c r="A5" s="3" t="s">
        <v>3</v>
      </c>
      <c r="B5" s="4"/>
      <c r="C5" s="4"/>
      <c r="D5" s="4"/>
      <c r="E5" s="4"/>
    </row>
    <row r="6" spans="1:9" x14ac:dyDescent="0.25">
      <c r="A6" s="4"/>
      <c r="B6" s="4"/>
      <c r="C6" s="4"/>
      <c r="D6" s="4"/>
      <c r="E6" s="4"/>
    </row>
    <row r="7" spans="1:9" s="7" customFormat="1" ht="15.75" x14ac:dyDescent="0.25">
      <c r="A7" s="5" t="s">
        <v>4</v>
      </c>
      <c r="B7" s="5" t="s">
        <v>5</v>
      </c>
      <c r="C7" s="5" t="s">
        <v>6</v>
      </c>
      <c r="D7" s="6" t="s">
        <v>7</v>
      </c>
      <c r="E7" s="6" t="s">
        <v>8</v>
      </c>
      <c r="H7" s="7">
        <v>2.5</v>
      </c>
    </row>
    <row r="8" spans="1:9" s="7" customFormat="1" ht="15.75" x14ac:dyDescent="0.25">
      <c r="A8" s="8">
        <v>1</v>
      </c>
      <c r="B8" s="8" t="s">
        <v>9</v>
      </c>
      <c r="C8" s="8">
        <f>D8/2.5</f>
        <v>8</v>
      </c>
      <c r="D8" s="8">
        <v>20</v>
      </c>
      <c r="E8" s="8" t="s">
        <v>10</v>
      </c>
      <c r="G8" s="7" t="s">
        <v>80</v>
      </c>
      <c r="H8" s="7">
        <v>3</v>
      </c>
      <c r="I8" s="7">
        <f>H8*$H$7</f>
        <v>7.5</v>
      </c>
    </row>
    <row r="9" spans="1:9" s="7" customFormat="1" ht="15.75" x14ac:dyDescent="0.25">
      <c r="A9" s="8">
        <v>2</v>
      </c>
      <c r="B9" s="8" t="s">
        <v>11</v>
      </c>
      <c r="C9" s="8">
        <f t="shared" ref="C9:C24" si="0">D9/2.5</f>
        <v>10</v>
      </c>
      <c r="D9" s="8">
        <v>25</v>
      </c>
      <c r="E9" s="8" t="s">
        <v>10</v>
      </c>
      <c r="G9" s="7" t="s">
        <v>12</v>
      </c>
      <c r="H9" s="7">
        <v>2</v>
      </c>
      <c r="I9" s="7">
        <f t="shared" ref="I9:I17" si="1">H9*$H$7</f>
        <v>5</v>
      </c>
    </row>
    <row r="10" spans="1:9" s="7" customFormat="1" ht="15.75" x14ac:dyDescent="0.25">
      <c r="A10" s="8">
        <v>3</v>
      </c>
      <c r="B10" s="8" t="s">
        <v>12</v>
      </c>
      <c r="C10" s="8">
        <f t="shared" si="0"/>
        <v>2</v>
      </c>
      <c r="D10" s="8">
        <v>5</v>
      </c>
      <c r="E10" s="8" t="s">
        <v>10</v>
      </c>
      <c r="G10" s="7" t="s">
        <v>81</v>
      </c>
      <c r="H10" s="7">
        <v>4</v>
      </c>
      <c r="I10" s="7">
        <f t="shared" si="1"/>
        <v>10</v>
      </c>
    </row>
    <row r="11" spans="1:9" s="7" customFormat="1" ht="15.75" x14ac:dyDescent="0.25">
      <c r="A11" s="8">
        <v>4</v>
      </c>
      <c r="B11" s="8" t="s">
        <v>13</v>
      </c>
      <c r="C11" s="8">
        <f t="shared" si="0"/>
        <v>4</v>
      </c>
      <c r="D11" s="8">
        <v>10</v>
      </c>
      <c r="E11" s="8" t="s">
        <v>10</v>
      </c>
      <c r="G11" s="7" t="s">
        <v>17</v>
      </c>
      <c r="H11" s="7">
        <v>2</v>
      </c>
      <c r="I11" s="7">
        <f t="shared" si="1"/>
        <v>5</v>
      </c>
    </row>
    <row r="12" spans="1:9" s="7" customFormat="1" ht="15.75" x14ac:dyDescent="0.25">
      <c r="A12" s="8">
        <v>5</v>
      </c>
      <c r="B12" s="8" t="s">
        <v>14</v>
      </c>
      <c r="C12" s="8">
        <f t="shared" si="0"/>
        <v>4</v>
      </c>
      <c r="D12" s="8">
        <v>10</v>
      </c>
      <c r="E12" s="8" t="s">
        <v>10</v>
      </c>
      <c r="G12" s="7" t="s">
        <v>13</v>
      </c>
      <c r="H12" s="7">
        <v>5</v>
      </c>
      <c r="I12" s="7">
        <f t="shared" si="1"/>
        <v>12.5</v>
      </c>
    </row>
    <row r="13" spans="1:9" s="7" customFormat="1" ht="15.75" x14ac:dyDescent="0.25">
      <c r="A13" s="8">
        <v>6</v>
      </c>
      <c r="B13" s="8" t="s">
        <v>15</v>
      </c>
      <c r="C13" s="8">
        <f t="shared" si="0"/>
        <v>3</v>
      </c>
      <c r="D13" s="8">
        <v>7.5</v>
      </c>
      <c r="E13" s="8" t="s">
        <v>10</v>
      </c>
      <c r="G13" s="7" t="s">
        <v>82</v>
      </c>
      <c r="H13" s="7">
        <v>4</v>
      </c>
      <c r="I13" s="7">
        <f t="shared" si="1"/>
        <v>10</v>
      </c>
    </row>
    <row r="14" spans="1:9" s="7" customFormat="1" ht="15.75" x14ac:dyDescent="0.25">
      <c r="A14" s="8">
        <v>7</v>
      </c>
      <c r="B14" s="8" t="s">
        <v>16</v>
      </c>
      <c r="C14" s="8">
        <f t="shared" si="0"/>
        <v>2</v>
      </c>
      <c r="D14" s="8">
        <v>5</v>
      </c>
      <c r="E14" s="8" t="s">
        <v>10</v>
      </c>
      <c r="G14" s="7" t="s">
        <v>83</v>
      </c>
      <c r="I14" s="7">
        <v>18</v>
      </c>
    </row>
    <row r="15" spans="1:9" s="7" customFormat="1" ht="15.75" x14ac:dyDescent="0.25">
      <c r="A15" s="8">
        <v>8</v>
      </c>
      <c r="B15" s="8" t="s">
        <v>17</v>
      </c>
      <c r="C15" s="8">
        <f t="shared" si="0"/>
        <v>5</v>
      </c>
      <c r="D15" s="8">
        <v>12.5</v>
      </c>
      <c r="E15" s="8" t="s">
        <v>10</v>
      </c>
      <c r="G15" s="7" t="s">
        <v>84</v>
      </c>
      <c r="H15" s="7">
        <v>3</v>
      </c>
      <c r="I15" s="7">
        <f t="shared" si="1"/>
        <v>7.5</v>
      </c>
    </row>
    <row r="16" spans="1:9" s="7" customFormat="1" ht="15.75" x14ac:dyDescent="0.25">
      <c r="A16" s="8">
        <v>9</v>
      </c>
      <c r="B16" s="8" t="s">
        <v>18</v>
      </c>
      <c r="C16" s="8">
        <f t="shared" si="0"/>
        <v>5</v>
      </c>
      <c r="D16" s="8">
        <v>12.5</v>
      </c>
      <c r="E16" s="8" t="s">
        <v>10</v>
      </c>
      <c r="G16" s="7" t="s">
        <v>23</v>
      </c>
      <c r="H16" s="7">
        <v>3</v>
      </c>
      <c r="I16" s="7">
        <f t="shared" si="1"/>
        <v>7.5</v>
      </c>
    </row>
    <row r="17" spans="1:9" s="7" customFormat="1" ht="15.75" x14ac:dyDescent="0.25">
      <c r="A17" s="8">
        <v>10</v>
      </c>
      <c r="B17" s="8" t="s">
        <v>19</v>
      </c>
      <c r="C17" s="8">
        <f t="shared" si="0"/>
        <v>4</v>
      </c>
      <c r="D17" s="8">
        <v>10</v>
      </c>
      <c r="E17" s="8" t="s">
        <v>10</v>
      </c>
      <c r="G17" s="7" t="s">
        <v>85</v>
      </c>
      <c r="H17" s="7">
        <v>4</v>
      </c>
      <c r="I17" s="7">
        <f t="shared" si="1"/>
        <v>10</v>
      </c>
    </row>
    <row r="18" spans="1:9" s="7" customFormat="1" ht="15.75" x14ac:dyDescent="0.25">
      <c r="A18" s="8">
        <v>11</v>
      </c>
      <c r="B18" s="8" t="s">
        <v>20</v>
      </c>
      <c r="C18" s="8">
        <f t="shared" si="0"/>
        <v>3</v>
      </c>
      <c r="D18" s="8">
        <v>7.5</v>
      </c>
      <c r="E18" s="8" t="s">
        <v>10</v>
      </c>
      <c r="I18" s="15">
        <f>SUM(I8:I17)</f>
        <v>93</v>
      </c>
    </row>
    <row r="19" spans="1:9" s="7" customFormat="1" ht="15.75" x14ac:dyDescent="0.25">
      <c r="A19" s="8">
        <v>12</v>
      </c>
      <c r="B19" s="8" t="s">
        <v>21</v>
      </c>
      <c r="C19" s="8">
        <f t="shared" si="0"/>
        <v>3</v>
      </c>
      <c r="D19" s="8">
        <v>7.5</v>
      </c>
      <c r="E19" s="8" t="s">
        <v>10</v>
      </c>
    </row>
    <row r="20" spans="1:9" s="7" customFormat="1" ht="15.75" x14ac:dyDescent="0.25">
      <c r="A20" s="8">
        <v>13</v>
      </c>
      <c r="B20" s="8" t="s">
        <v>22</v>
      </c>
      <c r="C20" s="8">
        <f t="shared" si="0"/>
        <v>3</v>
      </c>
      <c r="D20" s="8">
        <v>7.5</v>
      </c>
      <c r="E20" s="8" t="s">
        <v>10</v>
      </c>
    </row>
    <row r="21" spans="1:9" s="7" customFormat="1" ht="15.75" x14ac:dyDescent="0.25">
      <c r="A21" s="8">
        <v>14</v>
      </c>
      <c r="B21" s="8" t="s">
        <v>23</v>
      </c>
      <c r="C21" s="8">
        <f t="shared" si="0"/>
        <v>3</v>
      </c>
      <c r="D21" s="8">
        <v>7.5</v>
      </c>
      <c r="E21" s="8" t="s">
        <v>10</v>
      </c>
      <c r="H21" s="7">
        <v>59</v>
      </c>
      <c r="I21" s="16">
        <f>H21*2.5</f>
        <v>147.5</v>
      </c>
    </row>
    <row r="22" spans="1:9" s="7" customFormat="1" ht="15.75" x14ac:dyDescent="0.25">
      <c r="A22" s="8">
        <v>15</v>
      </c>
      <c r="B22" s="8" t="s">
        <v>24</v>
      </c>
      <c r="C22" s="8">
        <f t="shared" si="0"/>
        <v>5</v>
      </c>
      <c r="D22" s="8">
        <v>12.5</v>
      </c>
      <c r="E22" s="8" t="s">
        <v>10</v>
      </c>
      <c r="I22" s="16">
        <v>175</v>
      </c>
    </row>
    <row r="23" spans="1:9" s="7" customFormat="1" ht="15.75" x14ac:dyDescent="0.25">
      <c r="A23" s="8">
        <v>16</v>
      </c>
      <c r="B23" s="8" t="s">
        <v>25</v>
      </c>
      <c r="C23" s="8">
        <f t="shared" si="0"/>
        <v>3</v>
      </c>
      <c r="D23" s="8">
        <v>7.5</v>
      </c>
      <c r="E23" s="8" t="s">
        <v>10</v>
      </c>
      <c r="I23" s="17">
        <f>I22-I21</f>
        <v>27.5</v>
      </c>
    </row>
    <row r="24" spans="1:9" s="7" customFormat="1" ht="15.75" x14ac:dyDescent="0.25">
      <c r="A24" s="8">
        <v>17</v>
      </c>
      <c r="B24" s="8" t="s">
        <v>26</v>
      </c>
      <c r="C24" s="8">
        <f t="shared" si="0"/>
        <v>3</v>
      </c>
      <c r="D24" s="8">
        <v>7.5</v>
      </c>
      <c r="E24" s="8" t="s">
        <v>10</v>
      </c>
      <c r="I24" s="16">
        <f>I23/2.5</f>
        <v>11</v>
      </c>
    </row>
    <row r="25" spans="1:9" s="7" customFormat="1" ht="15.75" x14ac:dyDescent="0.25">
      <c r="A25" s="8"/>
      <c r="B25" s="8"/>
      <c r="C25" s="8"/>
      <c r="D25" s="5">
        <f>SUM(D8:D24)</f>
        <v>175</v>
      </c>
      <c r="E25" s="5" t="s">
        <v>10</v>
      </c>
    </row>
    <row r="26" spans="1:9" s="7" customFormat="1" ht="15.75" x14ac:dyDescent="0.25">
      <c r="A26" s="9"/>
      <c r="B26" s="9" t="s">
        <v>27</v>
      </c>
      <c r="C26" s="9"/>
      <c r="D26" s="10">
        <f>D25/2.5</f>
        <v>70</v>
      </c>
      <c r="E26" s="10" t="s">
        <v>10</v>
      </c>
    </row>
    <row r="27" spans="1:9" s="7" customFormat="1" ht="15.75" x14ac:dyDescent="0.25">
      <c r="A27" s="9"/>
      <c r="B27" s="11" t="s">
        <v>28</v>
      </c>
      <c r="C27" s="9"/>
      <c r="D27" s="10">
        <v>73</v>
      </c>
      <c r="E27" s="10" t="s">
        <v>10</v>
      </c>
    </row>
    <row r="28" spans="1:9" s="7" customFormat="1" ht="15.75" x14ac:dyDescent="0.25"/>
    <row r="29" spans="1:9" s="7" customFormat="1" ht="15.75" x14ac:dyDescent="0.25">
      <c r="A29" s="3" t="s">
        <v>29</v>
      </c>
    </row>
    <row r="30" spans="1:9" s="7" customFormat="1" ht="15.75" x14ac:dyDescent="0.25">
      <c r="A30" s="3"/>
    </row>
    <row r="31" spans="1:9" s="7" customFormat="1" ht="15.75" x14ac:dyDescent="0.25">
      <c r="A31" s="5" t="s">
        <v>4</v>
      </c>
      <c r="B31" s="5" t="s">
        <v>5</v>
      </c>
      <c r="C31" s="5" t="s">
        <v>6</v>
      </c>
      <c r="D31" s="5" t="s">
        <v>30</v>
      </c>
      <c r="E31" s="5" t="s">
        <v>8</v>
      </c>
    </row>
    <row r="32" spans="1:9" s="7" customFormat="1" ht="15.75" x14ac:dyDescent="0.25">
      <c r="A32" s="8">
        <v>1</v>
      </c>
      <c r="B32" s="8" t="s">
        <v>31</v>
      </c>
      <c r="C32" s="8">
        <v>5</v>
      </c>
      <c r="D32" s="8">
        <v>3</v>
      </c>
      <c r="E32" s="12" t="s">
        <v>30</v>
      </c>
    </row>
    <row r="33" spans="1:5" s="7" customFormat="1" ht="15.75" x14ac:dyDescent="0.25">
      <c r="A33" s="8">
        <v>2</v>
      </c>
      <c r="B33" s="8" t="s">
        <v>32</v>
      </c>
      <c r="C33" s="8">
        <v>4</v>
      </c>
      <c r="D33" s="8">
        <v>3</v>
      </c>
      <c r="E33" s="12" t="s">
        <v>30</v>
      </c>
    </row>
    <row r="34" spans="1:5" s="7" customFormat="1" ht="15.75" x14ac:dyDescent="0.25">
      <c r="A34" s="8">
        <v>3</v>
      </c>
      <c r="B34" s="8" t="s">
        <v>33</v>
      </c>
      <c r="C34" s="8">
        <v>2</v>
      </c>
      <c r="D34" s="8">
        <v>1</v>
      </c>
      <c r="E34" s="12" t="s">
        <v>30</v>
      </c>
    </row>
    <row r="35" spans="1:5" s="7" customFormat="1" ht="15.75" x14ac:dyDescent="0.25">
      <c r="A35" s="8">
        <v>4</v>
      </c>
      <c r="B35" s="8" t="s">
        <v>34</v>
      </c>
      <c r="C35" s="8">
        <v>2</v>
      </c>
      <c r="D35" s="8">
        <v>1</v>
      </c>
      <c r="E35" s="12" t="s">
        <v>30</v>
      </c>
    </row>
    <row r="36" spans="1:5" s="7" customFormat="1" ht="15.75" x14ac:dyDescent="0.25">
      <c r="A36" s="8">
        <v>5</v>
      </c>
      <c r="B36" s="8" t="s">
        <v>35</v>
      </c>
      <c r="C36" s="8">
        <v>5</v>
      </c>
      <c r="D36" s="8">
        <v>3</v>
      </c>
      <c r="E36" s="12" t="s">
        <v>30</v>
      </c>
    </row>
    <row r="37" spans="1:5" s="7" customFormat="1" ht="15.75" x14ac:dyDescent="0.25">
      <c r="A37" s="8">
        <v>6</v>
      </c>
      <c r="B37" s="8" t="s">
        <v>36</v>
      </c>
      <c r="C37" s="8">
        <v>5</v>
      </c>
      <c r="D37" s="8">
        <v>3</v>
      </c>
      <c r="E37" s="12" t="s">
        <v>30</v>
      </c>
    </row>
    <row r="38" spans="1:5" s="7" customFormat="1" ht="15.75" x14ac:dyDescent="0.25">
      <c r="A38" s="8">
        <v>7</v>
      </c>
      <c r="B38" s="8" t="s">
        <v>37</v>
      </c>
      <c r="C38" s="8">
        <v>7</v>
      </c>
      <c r="D38" s="8">
        <v>3</v>
      </c>
      <c r="E38" s="12" t="s">
        <v>30</v>
      </c>
    </row>
    <row r="39" spans="1:5" s="7" customFormat="1" ht="15.75" x14ac:dyDescent="0.25">
      <c r="A39" s="8">
        <v>8</v>
      </c>
      <c r="B39" s="8" t="s">
        <v>38</v>
      </c>
      <c r="C39" s="8">
        <v>3</v>
      </c>
      <c r="D39" s="8">
        <v>1</v>
      </c>
      <c r="E39" s="12" t="s">
        <v>30</v>
      </c>
    </row>
    <row r="40" spans="1:5" s="7" customFormat="1" ht="15.75" x14ac:dyDescent="0.25">
      <c r="A40" s="8">
        <v>9</v>
      </c>
      <c r="B40" s="8" t="s">
        <v>39</v>
      </c>
      <c r="C40" s="8">
        <v>1</v>
      </c>
      <c r="D40" s="8">
        <v>1</v>
      </c>
      <c r="E40" s="12" t="s">
        <v>30</v>
      </c>
    </row>
    <row r="41" spans="1:5" s="7" customFormat="1" ht="15.75" x14ac:dyDescent="0.25">
      <c r="A41" s="8">
        <v>10</v>
      </c>
      <c r="B41" s="8" t="s">
        <v>40</v>
      </c>
      <c r="C41" s="8">
        <v>2</v>
      </c>
      <c r="D41" s="8">
        <v>1</v>
      </c>
      <c r="E41" s="12" t="s">
        <v>30</v>
      </c>
    </row>
    <row r="42" spans="1:5" s="7" customFormat="1" ht="15.75" x14ac:dyDescent="0.25">
      <c r="A42" s="8">
        <v>11</v>
      </c>
      <c r="B42" s="8" t="s">
        <v>41</v>
      </c>
      <c r="C42" s="8">
        <v>5</v>
      </c>
      <c r="D42" s="8">
        <v>3</v>
      </c>
      <c r="E42" s="12" t="s">
        <v>30</v>
      </c>
    </row>
    <row r="43" spans="1:5" s="7" customFormat="1" ht="15.75" x14ac:dyDescent="0.25">
      <c r="A43" s="8">
        <v>12</v>
      </c>
      <c r="B43" s="8" t="s">
        <v>42</v>
      </c>
      <c r="C43" s="8">
        <v>3</v>
      </c>
      <c r="D43" s="8">
        <v>1</v>
      </c>
      <c r="E43" s="12" t="s">
        <v>30</v>
      </c>
    </row>
    <row r="44" spans="1:5" s="7" customFormat="1" ht="15.75" x14ac:dyDescent="0.25">
      <c r="A44" s="8">
        <v>13</v>
      </c>
      <c r="B44" s="8" t="s">
        <v>43</v>
      </c>
      <c r="C44" s="8">
        <v>4</v>
      </c>
      <c r="D44" s="8">
        <v>3</v>
      </c>
      <c r="E44" s="12" t="s">
        <v>30</v>
      </c>
    </row>
    <row r="45" spans="1:5" s="7" customFormat="1" ht="15.75" x14ac:dyDescent="0.25">
      <c r="A45" s="8">
        <v>14</v>
      </c>
      <c r="B45" s="8" t="s">
        <v>44</v>
      </c>
      <c r="C45" s="8">
        <v>4</v>
      </c>
      <c r="D45" s="8">
        <v>3</v>
      </c>
      <c r="E45" s="12" t="s">
        <v>30</v>
      </c>
    </row>
    <row r="46" spans="1:5" s="7" customFormat="1" ht="15.75" x14ac:dyDescent="0.25">
      <c r="A46" s="8">
        <v>15</v>
      </c>
      <c r="B46" s="8" t="s">
        <v>45</v>
      </c>
      <c r="C46" s="8">
        <v>3</v>
      </c>
      <c r="D46" s="8">
        <v>1</v>
      </c>
      <c r="E46" s="12" t="s">
        <v>30</v>
      </c>
    </row>
    <row r="47" spans="1:5" s="7" customFormat="1" ht="15.75" x14ac:dyDescent="0.25">
      <c r="A47" s="8">
        <v>16</v>
      </c>
      <c r="B47" s="8" t="s">
        <v>46</v>
      </c>
      <c r="C47" s="8">
        <v>2</v>
      </c>
      <c r="D47" s="8">
        <v>1</v>
      </c>
      <c r="E47" s="12" t="s">
        <v>30</v>
      </c>
    </row>
    <row r="48" spans="1:5" s="7" customFormat="1" ht="15.75" x14ac:dyDescent="0.25">
      <c r="A48" s="8">
        <v>17</v>
      </c>
      <c r="B48" s="8" t="s">
        <v>47</v>
      </c>
      <c r="C48" s="8">
        <v>5</v>
      </c>
      <c r="D48" s="8">
        <v>3</v>
      </c>
      <c r="E48" s="12" t="s">
        <v>30</v>
      </c>
    </row>
    <row r="49" spans="1:5" s="7" customFormat="1" ht="15.75" x14ac:dyDescent="0.25">
      <c r="A49" s="8">
        <v>18</v>
      </c>
      <c r="B49" s="8" t="s">
        <v>48</v>
      </c>
      <c r="C49" s="8">
        <v>2</v>
      </c>
      <c r="D49" s="8">
        <v>1</v>
      </c>
      <c r="E49" s="12" t="s">
        <v>30</v>
      </c>
    </row>
    <row r="50" spans="1:5" s="7" customFormat="1" ht="15.75" x14ac:dyDescent="0.25">
      <c r="A50" s="8">
        <v>19</v>
      </c>
      <c r="B50" s="8" t="s">
        <v>49</v>
      </c>
      <c r="C50" s="8">
        <v>2</v>
      </c>
      <c r="D50" s="8">
        <v>1</v>
      </c>
      <c r="E50" s="12" t="s">
        <v>30</v>
      </c>
    </row>
    <row r="51" spans="1:5" s="7" customFormat="1" ht="15.75" x14ac:dyDescent="0.25">
      <c r="A51" s="8">
        <v>20</v>
      </c>
      <c r="B51" s="8" t="s">
        <v>50</v>
      </c>
      <c r="C51" s="8">
        <v>3</v>
      </c>
      <c r="D51" s="8">
        <v>1</v>
      </c>
      <c r="E51" s="12" t="s">
        <v>30</v>
      </c>
    </row>
    <row r="52" spans="1:5" s="7" customFormat="1" ht="15.75" x14ac:dyDescent="0.25">
      <c r="A52" s="8">
        <v>21</v>
      </c>
      <c r="B52" s="8" t="s">
        <v>51</v>
      </c>
      <c r="C52" s="8">
        <v>5</v>
      </c>
      <c r="D52" s="8">
        <v>3</v>
      </c>
      <c r="E52" s="12" t="s">
        <v>30</v>
      </c>
    </row>
    <row r="53" spans="1:5" s="7" customFormat="1" ht="15.75" x14ac:dyDescent="0.25">
      <c r="A53" s="8">
        <v>22</v>
      </c>
      <c r="B53" s="8" t="s">
        <v>52</v>
      </c>
      <c r="C53" s="8">
        <v>2</v>
      </c>
      <c r="D53" s="8">
        <v>1</v>
      </c>
      <c r="E53" s="12" t="s">
        <v>30</v>
      </c>
    </row>
    <row r="54" spans="1:5" s="7" customFormat="1" ht="15.75" x14ac:dyDescent="0.25">
      <c r="A54" s="8">
        <v>23</v>
      </c>
      <c r="B54" s="8" t="s">
        <v>53</v>
      </c>
      <c r="C54" s="8">
        <v>7</v>
      </c>
      <c r="D54" s="8">
        <v>3</v>
      </c>
      <c r="E54" s="12" t="s">
        <v>30</v>
      </c>
    </row>
    <row r="55" spans="1:5" s="7" customFormat="1" ht="15.75" x14ac:dyDescent="0.25">
      <c r="A55" s="8">
        <v>24</v>
      </c>
      <c r="B55" s="8" t="s">
        <v>54</v>
      </c>
      <c r="C55" s="8">
        <v>4</v>
      </c>
      <c r="D55" s="8">
        <v>3</v>
      </c>
      <c r="E55" s="12" t="s">
        <v>30</v>
      </c>
    </row>
    <row r="56" spans="1:5" s="7" customFormat="1" ht="15.75" x14ac:dyDescent="0.25">
      <c r="A56" s="8">
        <v>25</v>
      </c>
      <c r="B56" s="8" t="s">
        <v>55</v>
      </c>
      <c r="C56" s="8">
        <v>3</v>
      </c>
      <c r="D56" s="8">
        <v>1</v>
      </c>
      <c r="E56" s="12" t="s">
        <v>30</v>
      </c>
    </row>
    <row r="57" spans="1:5" s="7" customFormat="1" ht="15.75" x14ac:dyDescent="0.25">
      <c r="A57" s="8">
        <v>26</v>
      </c>
      <c r="B57" s="8" t="s">
        <v>56</v>
      </c>
      <c r="C57" s="8">
        <v>3</v>
      </c>
      <c r="D57" s="8">
        <v>1</v>
      </c>
      <c r="E57" s="12" t="s">
        <v>30</v>
      </c>
    </row>
    <row r="58" spans="1:5" s="7" customFormat="1" ht="15.75" x14ac:dyDescent="0.25">
      <c r="A58" s="8">
        <v>27</v>
      </c>
      <c r="B58" s="8" t="s">
        <v>57</v>
      </c>
      <c r="C58" s="8">
        <v>2</v>
      </c>
      <c r="D58" s="8">
        <v>1</v>
      </c>
      <c r="E58" s="12" t="s">
        <v>30</v>
      </c>
    </row>
    <row r="59" spans="1:5" s="7" customFormat="1" ht="15.75" x14ac:dyDescent="0.25">
      <c r="A59" s="8">
        <v>28</v>
      </c>
      <c r="B59" s="8" t="s">
        <v>58</v>
      </c>
      <c r="C59" s="8">
        <v>4</v>
      </c>
      <c r="D59" s="8">
        <v>3</v>
      </c>
      <c r="E59" s="12" t="s">
        <v>30</v>
      </c>
    </row>
    <row r="60" spans="1:5" s="7" customFormat="1" ht="15.75" x14ac:dyDescent="0.25">
      <c r="A60" s="8">
        <v>29</v>
      </c>
      <c r="B60" s="8" t="s">
        <v>59</v>
      </c>
      <c r="C60" s="8">
        <v>1</v>
      </c>
      <c r="D60" s="8">
        <v>1</v>
      </c>
      <c r="E60" s="12" t="s">
        <v>30</v>
      </c>
    </row>
    <row r="61" spans="1:5" s="7" customFormat="1" ht="15.75" x14ac:dyDescent="0.25">
      <c r="A61" s="8">
        <v>30</v>
      </c>
      <c r="B61" s="8" t="s">
        <v>60</v>
      </c>
      <c r="C61" s="8">
        <v>5</v>
      </c>
      <c r="D61" s="8">
        <v>3</v>
      </c>
      <c r="E61" s="12" t="s">
        <v>30</v>
      </c>
    </row>
    <row r="62" spans="1:5" s="7" customFormat="1" ht="15.75" x14ac:dyDescent="0.25">
      <c r="A62" s="8">
        <v>31</v>
      </c>
      <c r="B62" s="8" t="s">
        <v>61</v>
      </c>
      <c r="C62" s="8">
        <v>3</v>
      </c>
      <c r="D62" s="8">
        <v>1</v>
      </c>
      <c r="E62" s="12" t="s">
        <v>30</v>
      </c>
    </row>
    <row r="63" spans="1:5" s="7" customFormat="1" ht="15.75" x14ac:dyDescent="0.25">
      <c r="A63" s="8">
        <v>32</v>
      </c>
      <c r="B63" s="8" t="s">
        <v>62</v>
      </c>
      <c r="C63" s="8">
        <v>3</v>
      </c>
      <c r="D63" s="8">
        <v>1</v>
      </c>
      <c r="E63" s="12" t="s">
        <v>30</v>
      </c>
    </row>
    <row r="64" spans="1:5" s="7" customFormat="1" ht="15.75" x14ac:dyDescent="0.25">
      <c r="A64" s="8">
        <v>33</v>
      </c>
      <c r="B64" s="13" t="s">
        <v>63</v>
      </c>
      <c r="C64" s="8">
        <v>3</v>
      </c>
      <c r="D64" s="8">
        <v>1</v>
      </c>
      <c r="E64" s="12" t="s">
        <v>30</v>
      </c>
    </row>
    <row r="65" spans="1:5" s="7" customFormat="1" ht="15.75" x14ac:dyDescent="0.25">
      <c r="A65" s="8">
        <v>34</v>
      </c>
      <c r="B65" s="13" t="s">
        <v>64</v>
      </c>
      <c r="C65" s="8">
        <v>2</v>
      </c>
      <c r="D65" s="8">
        <v>1</v>
      </c>
      <c r="E65" s="12" t="s">
        <v>30</v>
      </c>
    </row>
    <row r="66" spans="1:5" s="7" customFormat="1" ht="15.75" x14ac:dyDescent="0.25">
      <c r="A66" s="8">
        <v>35</v>
      </c>
      <c r="B66" s="13" t="s">
        <v>65</v>
      </c>
      <c r="C66" s="8">
        <v>2</v>
      </c>
      <c r="D66" s="8">
        <v>1</v>
      </c>
      <c r="E66" s="12" t="s">
        <v>30</v>
      </c>
    </row>
    <row r="67" spans="1:5" s="7" customFormat="1" ht="15.75" x14ac:dyDescent="0.25">
      <c r="A67" s="8">
        <v>36</v>
      </c>
      <c r="B67" s="13" t="s">
        <v>66</v>
      </c>
      <c r="C67" s="8">
        <v>2</v>
      </c>
      <c r="D67" s="8">
        <v>1</v>
      </c>
      <c r="E67" s="12" t="s">
        <v>30</v>
      </c>
    </row>
    <row r="68" spans="1:5" s="7" customFormat="1" ht="15.75" x14ac:dyDescent="0.25">
      <c r="A68" s="8">
        <v>37</v>
      </c>
      <c r="B68" s="13" t="s">
        <v>67</v>
      </c>
      <c r="C68" s="8">
        <v>2</v>
      </c>
      <c r="D68" s="8">
        <v>1</v>
      </c>
      <c r="E68" s="12" t="s">
        <v>30</v>
      </c>
    </row>
    <row r="69" spans="1:5" s="7" customFormat="1" ht="15.75" x14ac:dyDescent="0.25">
      <c r="A69" s="8">
        <v>38</v>
      </c>
      <c r="B69" s="13" t="s">
        <v>68</v>
      </c>
      <c r="C69" s="8">
        <v>2</v>
      </c>
      <c r="D69" s="8">
        <v>1</v>
      </c>
      <c r="E69" s="12" t="s">
        <v>30</v>
      </c>
    </row>
    <row r="70" spans="1:5" s="7" customFormat="1" ht="15.75" x14ac:dyDescent="0.25">
      <c r="A70" s="8">
        <v>39</v>
      </c>
      <c r="B70" s="13" t="s">
        <v>69</v>
      </c>
      <c r="C70" s="8">
        <v>3</v>
      </c>
      <c r="D70" s="8">
        <v>1</v>
      </c>
      <c r="E70" s="12" t="s">
        <v>30</v>
      </c>
    </row>
    <row r="71" spans="1:5" s="7" customFormat="1" ht="15.75" x14ac:dyDescent="0.25">
      <c r="A71" s="8">
        <v>40</v>
      </c>
      <c r="B71" s="13" t="s">
        <v>70</v>
      </c>
      <c r="C71" s="8">
        <v>3</v>
      </c>
      <c r="D71" s="8">
        <v>1</v>
      </c>
      <c r="E71" s="12" t="s">
        <v>30</v>
      </c>
    </row>
    <row r="72" spans="1:5" s="7" customFormat="1" ht="15.75" x14ac:dyDescent="0.25">
      <c r="A72" s="8">
        <v>41</v>
      </c>
      <c r="B72" s="13" t="s">
        <v>71</v>
      </c>
      <c r="C72" s="8">
        <v>2</v>
      </c>
      <c r="D72" s="8">
        <v>1</v>
      </c>
      <c r="E72" s="12" t="s">
        <v>30</v>
      </c>
    </row>
    <row r="73" spans="1:5" s="7" customFormat="1" ht="15.75" x14ac:dyDescent="0.25">
      <c r="A73" s="8">
        <v>42</v>
      </c>
      <c r="B73" s="13" t="s">
        <v>72</v>
      </c>
      <c r="C73" s="8">
        <v>2</v>
      </c>
      <c r="D73" s="8">
        <v>1</v>
      </c>
      <c r="E73" s="12" t="s">
        <v>30</v>
      </c>
    </row>
    <row r="74" spans="1:5" s="7" customFormat="1" ht="15.75" x14ac:dyDescent="0.25">
      <c r="A74" s="8">
        <v>43</v>
      </c>
      <c r="B74" s="13" t="s">
        <v>73</v>
      </c>
      <c r="C74" s="8">
        <v>2</v>
      </c>
      <c r="D74" s="8">
        <v>1</v>
      </c>
      <c r="E74" s="12" t="s">
        <v>30</v>
      </c>
    </row>
    <row r="75" spans="1:5" s="7" customFormat="1" ht="15.75" x14ac:dyDescent="0.25">
      <c r="A75" s="8">
        <v>44</v>
      </c>
      <c r="B75" s="13" t="s">
        <v>74</v>
      </c>
      <c r="C75" s="8">
        <v>2</v>
      </c>
      <c r="D75" s="8">
        <v>1</v>
      </c>
      <c r="E75" s="12" t="s">
        <v>30</v>
      </c>
    </row>
    <row r="76" spans="1:5" s="7" customFormat="1" ht="15.75" x14ac:dyDescent="0.25">
      <c r="A76" s="8">
        <v>45</v>
      </c>
      <c r="B76" s="13" t="s">
        <v>75</v>
      </c>
      <c r="C76" s="8">
        <v>2</v>
      </c>
      <c r="D76" s="8">
        <v>1</v>
      </c>
      <c r="E76" s="12" t="s">
        <v>30</v>
      </c>
    </row>
    <row r="77" spans="1:5" s="7" customFormat="1" ht="15.75" x14ac:dyDescent="0.25">
      <c r="A77" s="8"/>
      <c r="B77" s="8" t="s">
        <v>76</v>
      </c>
      <c r="C77" s="8"/>
      <c r="D77" s="8">
        <f>SUM(D32:D76)</f>
        <v>73</v>
      </c>
      <c r="E77" s="12" t="s">
        <v>30</v>
      </c>
    </row>
    <row r="78" spans="1:5" s="7" customFormat="1" ht="15.75" x14ac:dyDescent="0.25">
      <c r="A78" s="8"/>
      <c r="B78" s="14" t="s">
        <v>77</v>
      </c>
      <c r="C78" s="8"/>
      <c r="D78" s="14">
        <v>73</v>
      </c>
      <c r="E78" s="12" t="s">
        <v>30</v>
      </c>
    </row>
    <row r="79" spans="1:5" s="7" customFormat="1" ht="15.75" x14ac:dyDescent="0.25">
      <c r="A79" s="8"/>
      <c r="B79" s="14" t="s">
        <v>78</v>
      </c>
      <c r="C79" s="8"/>
      <c r="D79" s="8">
        <f>D78-D77</f>
        <v>0</v>
      </c>
      <c r="E79" s="8"/>
    </row>
  </sheetData>
  <pageMargins left="1.6" right="0.7" top="0.42" bottom="0.33" header="0.3" footer="0.15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D21" sqref="D21"/>
    </sheetView>
  </sheetViews>
  <sheetFormatPr defaultRowHeight="15" x14ac:dyDescent="0.25"/>
  <cols>
    <col min="1" max="1" width="6.5703125" customWidth="1"/>
    <col min="2" max="2" width="24.85546875" bestFit="1" customWidth="1"/>
    <col min="3" max="3" width="6.28515625" bestFit="1" customWidth="1"/>
    <col min="4" max="4" width="7.42578125" bestFit="1" customWidth="1"/>
  </cols>
  <sheetData>
    <row r="1" spans="1:5" ht="15.75" x14ac:dyDescent="0.25">
      <c r="A1" s="3" t="s">
        <v>29</v>
      </c>
      <c r="B1" s="7"/>
      <c r="C1" s="7"/>
      <c r="D1" s="7"/>
      <c r="E1" s="7"/>
    </row>
    <row r="2" spans="1:5" ht="15.75" x14ac:dyDescent="0.25">
      <c r="A2" s="3" t="s">
        <v>86</v>
      </c>
      <c r="B2" s="7"/>
      <c r="C2" s="7"/>
      <c r="D2" s="7"/>
      <c r="E2" s="7"/>
    </row>
    <row r="3" spans="1:5" ht="15.75" x14ac:dyDescent="0.25">
      <c r="A3" s="3"/>
      <c r="B3" s="7"/>
      <c r="C3" s="7"/>
      <c r="D3" s="7"/>
      <c r="E3" s="7"/>
    </row>
    <row r="4" spans="1:5" ht="15.75" x14ac:dyDescent="0.25">
      <c r="A4" s="5" t="s">
        <v>4</v>
      </c>
      <c r="B4" s="5" t="s">
        <v>5</v>
      </c>
      <c r="C4" s="5" t="s">
        <v>6</v>
      </c>
      <c r="D4" s="5" t="s">
        <v>30</v>
      </c>
      <c r="E4" s="5" t="s">
        <v>8</v>
      </c>
    </row>
    <row r="5" spans="1:5" ht="15.75" x14ac:dyDescent="0.25">
      <c r="A5" s="8">
        <v>1</v>
      </c>
      <c r="B5" s="8" t="s">
        <v>31</v>
      </c>
      <c r="C5" s="8">
        <v>5</v>
      </c>
      <c r="D5" s="8">
        <v>2</v>
      </c>
      <c r="E5" s="12" t="s">
        <v>30</v>
      </c>
    </row>
    <row r="6" spans="1:5" ht="15.75" x14ac:dyDescent="0.25">
      <c r="A6" s="8">
        <v>2</v>
      </c>
      <c r="B6" s="8" t="s">
        <v>32</v>
      </c>
      <c r="C6" s="8">
        <v>4</v>
      </c>
      <c r="D6" s="8">
        <v>2</v>
      </c>
      <c r="E6" s="12" t="s">
        <v>30</v>
      </c>
    </row>
    <row r="7" spans="1:5" ht="15.75" x14ac:dyDescent="0.25">
      <c r="A7" s="8">
        <v>3</v>
      </c>
      <c r="B7" s="8" t="s">
        <v>33</v>
      </c>
      <c r="C7" s="8">
        <v>2</v>
      </c>
      <c r="D7" s="8">
        <v>1</v>
      </c>
      <c r="E7" s="12" t="s">
        <v>30</v>
      </c>
    </row>
    <row r="8" spans="1:5" ht="15.75" x14ac:dyDescent="0.25">
      <c r="A8" s="8">
        <v>4</v>
      </c>
      <c r="B8" s="8" t="s">
        <v>34</v>
      </c>
      <c r="C8" s="8">
        <v>2</v>
      </c>
      <c r="D8" s="8">
        <v>1</v>
      </c>
      <c r="E8" s="12" t="s">
        <v>30</v>
      </c>
    </row>
    <row r="9" spans="1:5" ht="15.75" x14ac:dyDescent="0.25">
      <c r="A9" s="8">
        <v>5</v>
      </c>
      <c r="B9" s="8" t="s">
        <v>35</v>
      </c>
      <c r="C9" s="8">
        <v>5</v>
      </c>
      <c r="D9" s="8">
        <v>2</v>
      </c>
      <c r="E9" s="12" t="s">
        <v>30</v>
      </c>
    </row>
    <row r="10" spans="1:5" ht="15.75" x14ac:dyDescent="0.25">
      <c r="A10" s="8">
        <v>6</v>
      </c>
      <c r="B10" s="8" t="s">
        <v>36</v>
      </c>
      <c r="C10" s="8">
        <v>5</v>
      </c>
      <c r="D10" s="8">
        <v>2</v>
      </c>
      <c r="E10" s="12" t="s">
        <v>30</v>
      </c>
    </row>
    <row r="11" spans="1:5" ht="15.75" x14ac:dyDescent="0.25">
      <c r="A11" s="8">
        <v>7</v>
      </c>
      <c r="B11" s="8" t="s">
        <v>37</v>
      </c>
      <c r="C11" s="8">
        <v>7</v>
      </c>
      <c r="D11" s="8">
        <v>2</v>
      </c>
      <c r="E11" s="12" t="s">
        <v>30</v>
      </c>
    </row>
    <row r="12" spans="1:5" ht="15.75" x14ac:dyDescent="0.25">
      <c r="A12" s="8">
        <v>8</v>
      </c>
      <c r="B12" s="8" t="s">
        <v>38</v>
      </c>
      <c r="C12" s="8">
        <v>3</v>
      </c>
      <c r="D12" s="8">
        <v>1</v>
      </c>
      <c r="E12" s="12" t="s">
        <v>30</v>
      </c>
    </row>
    <row r="13" spans="1:5" ht="15.75" x14ac:dyDescent="0.25">
      <c r="A13" s="8">
        <v>9</v>
      </c>
      <c r="B13" s="8" t="s">
        <v>39</v>
      </c>
      <c r="C13" s="8">
        <v>1</v>
      </c>
      <c r="D13" s="8">
        <v>1</v>
      </c>
      <c r="E13" s="12" t="s">
        <v>30</v>
      </c>
    </row>
    <row r="14" spans="1:5" ht="15.75" x14ac:dyDescent="0.25">
      <c r="A14" s="8">
        <v>10</v>
      </c>
      <c r="B14" s="8" t="s">
        <v>40</v>
      </c>
      <c r="C14" s="8">
        <v>2</v>
      </c>
      <c r="D14" s="8">
        <v>1</v>
      </c>
      <c r="E14" s="12" t="s">
        <v>30</v>
      </c>
    </row>
    <row r="15" spans="1:5" ht="15.75" x14ac:dyDescent="0.25">
      <c r="A15" s="8">
        <v>11</v>
      </c>
      <c r="B15" s="8" t="s">
        <v>41</v>
      </c>
      <c r="C15" s="8">
        <v>5</v>
      </c>
      <c r="D15" s="8">
        <v>2</v>
      </c>
      <c r="E15" s="12" t="s">
        <v>30</v>
      </c>
    </row>
    <row r="16" spans="1:5" ht="15.75" x14ac:dyDescent="0.25">
      <c r="A16" s="8">
        <v>12</v>
      </c>
      <c r="B16" s="8" t="s">
        <v>42</v>
      </c>
      <c r="C16" s="8">
        <v>3</v>
      </c>
      <c r="D16" s="8">
        <v>1</v>
      </c>
      <c r="E16" s="12" t="s">
        <v>30</v>
      </c>
    </row>
    <row r="17" spans="1:5" ht="15.75" x14ac:dyDescent="0.25">
      <c r="A17" s="8">
        <v>13</v>
      </c>
      <c r="B17" s="8" t="s">
        <v>43</v>
      </c>
      <c r="C17" s="8">
        <v>4</v>
      </c>
      <c r="D17" s="8">
        <v>2</v>
      </c>
      <c r="E17" s="12" t="s">
        <v>30</v>
      </c>
    </row>
    <row r="18" spans="1:5" ht="15.75" x14ac:dyDescent="0.25">
      <c r="A18" s="8">
        <v>14</v>
      </c>
      <c r="B18" s="8" t="s">
        <v>44</v>
      </c>
      <c r="C18" s="8">
        <v>4</v>
      </c>
      <c r="D18" s="8">
        <v>2</v>
      </c>
      <c r="E18" s="12" t="s">
        <v>30</v>
      </c>
    </row>
    <row r="19" spans="1:5" ht="15.75" x14ac:dyDescent="0.25">
      <c r="A19" s="8">
        <v>15</v>
      </c>
      <c r="B19" s="8" t="s">
        <v>45</v>
      </c>
      <c r="C19" s="8">
        <v>3</v>
      </c>
      <c r="D19" s="8">
        <v>1</v>
      </c>
      <c r="E19" s="12" t="s">
        <v>30</v>
      </c>
    </row>
    <row r="20" spans="1:5" ht="15.75" x14ac:dyDescent="0.25">
      <c r="A20" s="8">
        <v>16</v>
      </c>
      <c r="B20" s="8" t="s">
        <v>46</v>
      </c>
      <c r="C20" s="8">
        <v>2</v>
      </c>
      <c r="D20" s="8">
        <v>1</v>
      </c>
      <c r="E20" s="12" t="s">
        <v>30</v>
      </c>
    </row>
    <row r="21" spans="1:5" ht="15.75" x14ac:dyDescent="0.25">
      <c r="A21" s="8">
        <v>18</v>
      </c>
      <c r="B21" s="8" t="s">
        <v>48</v>
      </c>
      <c r="C21" s="8">
        <v>2</v>
      </c>
      <c r="D21" s="8">
        <v>1</v>
      </c>
      <c r="E21" s="12" t="s">
        <v>30</v>
      </c>
    </row>
    <row r="22" spans="1:5" ht="15.75" x14ac:dyDescent="0.25">
      <c r="A22" s="8">
        <v>19</v>
      </c>
      <c r="B22" s="8" t="s">
        <v>49</v>
      </c>
      <c r="C22" s="8">
        <v>2</v>
      </c>
      <c r="D22" s="8">
        <v>1</v>
      </c>
      <c r="E22" s="12" t="s">
        <v>30</v>
      </c>
    </row>
    <row r="23" spans="1:5" ht="15.75" x14ac:dyDescent="0.25">
      <c r="A23" s="8">
        <v>20</v>
      </c>
      <c r="B23" s="8" t="s">
        <v>50</v>
      </c>
      <c r="C23" s="8">
        <v>3</v>
      </c>
      <c r="D23" s="8">
        <v>1</v>
      </c>
      <c r="E23" s="12" t="s">
        <v>30</v>
      </c>
    </row>
    <row r="24" spans="1:5" ht="15.75" x14ac:dyDescent="0.25">
      <c r="A24" s="8">
        <v>21</v>
      </c>
      <c r="B24" s="8" t="s">
        <v>51</v>
      </c>
      <c r="C24" s="8">
        <v>5</v>
      </c>
      <c r="D24" s="8">
        <v>2</v>
      </c>
      <c r="E24" s="12" t="s">
        <v>30</v>
      </c>
    </row>
    <row r="25" spans="1:5" ht="15.75" x14ac:dyDescent="0.25">
      <c r="A25" s="8">
        <v>22</v>
      </c>
      <c r="B25" s="8" t="s">
        <v>52</v>
      </c>
      <c r="C25" s="8">
        <v>2</v>
      </c>
      <c r="D25" s="8">
        <v>1</v>
      </c>
      <c r="E25" s="12" t="s">
        <v>30</v>
      </c>
    </row>
    <row r="26" spans="1:5" ht="15.75" x14ac:dyDescent="0.25">
      <c r="A26" s="8">
        <v>23</v>
      </c>
      <c r="B26" s="8" t="s">
        <v>53</v>
      </c>
      <c r="C26" s="8">
        <v>7</v>
      </c>
      <c r="D26" s="8">
        <v>2</v>
      </c>
      <c r="E26" s="12" t="s">
        <v>30</v>
      </c>
    </row>
    <row r="27" spans="1:5" ht="15.75" x14ac:dyDescent="0.25">
      <c r="A27" s="8">
        <v>24</v>
      </c>
      <c r="B27" s="8" t="s">
        <v>54</v>
      </c>
      <c r="C27" s="8">
        <v>4</v>
      </c>
      <c r="D27" s="8">
        <v>2</v>
      </c>
      <c r="E27" s="12" t="s">
        <v>30</v>
      </c>
    </row>
    <row r="28" spans="1:5" ht="15.75" x14ac:dyDescent="0.25">
      <c r="A28" s="8">
        <v>25</v>
      </c>
      <c r="B28" s="8" t="s">
        <v>55</v>
      </c>
      <c r="C28" s="8">
        <v>3</v>
      </c>
      <c r="D28" s="8">
        <v>1</v>
      </c>
      <c r="E28" s="12" t="s">
        <v>30</v>
      </c>
    </row>
    <row r="29" spans="1:5" ht="15.75" x14ac:dyDescent="0.25">
      <c r="A29" s="8">
        <v>26</v>
      </c>
      <c r="B29" s="8" t="s">
        <v>56</v>
      </c>
      <c r="C29" s="8">
        <v>3</v>
      </c>
      <c r="D29" s="8">
        <v>1</v>
      </c>
      <c r="E29" s="12" t="s">
        <v>30</v>
      </c>
    </row>
    <row r="30" spans="1:5" ht="15.75" x14ac:dyDescent="0.25">
      <c r="A30" s="8">
        <v>27</v>
      </c>
      <c r="B30" s="8" t="s">
        <v>57</v>
      </c>
      <c r="C30" s="8">
        <v>2</v>
      </c>
      <c r="D30" s="8">
        <v>1</v>
      </c>
      <c r="E30" s="12" t="s">
        <v>30</v>
      </c>
    </row>
    <row r="31" spans="1:5" ht="15.75" x14ac:dyDescent="0.25">
      <c r="A31" s="8">
        <v>28</v>
      </c>
      <c r="B31" s="8" t="s">
        <v>58</v>
      </c>
      <c r="C31" s="8">
        <v>4</v>
      </c>
      <c r="D31" s="8">
        <v>2</v>
      </c>
      <c r="E31" s="12" t="s">
        <v>30</v>
      </c>
    </row>
    <row r="32" spans="1:5" ht="15.75" x14ac:dyDescent="0.25">
      <c r="A32" s="8">
        <v>29</v>
      </c>
      <c r="B32" s="8" t="s">
        <v>59</v>
      </c>
      <c r="C32" s="8">
        <v>1</v>
      </c>
      <c r="D32" s="8">
        <v>1</v>
      </c>
      <c r="E32" s="12" t="s">
        <v>30</v>
      </c>
    </row>
    <row r="33" spans="1:5" ht="15.75" x14ac:dyDescent="0.25">
      <c r="A33" s="8">
        <v>30</v>
      </c>
      <c r="B33" s="8" t="s">
        <v>60</v>
      </c>
      <c r="C33" s="8">
        <v>5</v>
      </c>
      <c r="D33" s="8">
        <v>2</v>
      </c>
      <c r="E33" s="12" t="s">
        <v>30</v>
      </c>
    </row>
    <row r="34" spans="1:5" ht="15.75" x14ac:dyDescent="0.25">
      <c r="A34" s="8">
        <v>31</v>
      </c>
      <c r="B34" s="8" t="s">
        <v>61</v>
      </c>
      <c r="C34" s="8">
        <v>3</v>
      </c>
      <c r="D34" s="8">
        <v>1</v>
      </c>
      <c r="E34" s="12" t="s">
        <v>30</v>
      </c>
    </row>
    <row r="35" spans="1:5" ht="15.75" x14ac:dyDescent="0.25">
      <c r="A35" s="8">
        <v>32</v>
      </c>
      <c r="B35" s="8" t="s">
        <v>62</v>
      </c>
      <c r="C35" s="8">
        <v>3</v>
      </c>
      <c r="D35" s="8">
        <v>1</v>
      </c>
      <c r="E35" s="12" t="s">
        <v>30</v>
      </c>
    </row>
    <row r="36" spans="1:5" ht="15.75" x14ac:dyDescent="0.25">
      <c r="A36" s="8">
        <v>33</v>
      </c>
      <c r="B36" s="14" t="s">
        <v>63</v>
      </c>
      <c r="C36" s="8">
        <v>3</v>
      </c>
      <c r="D36" s="8">
        <v>1</v>
      </c>
      <c r="E36" s="12" t="s">
        <v>30</v>
      </c>
    </row>
    <row r="37" spans="1:5" ht="15.75" x14ac:dyDescent="0.25">
      <c r="A37" s="8">
        <v>34</v>
      </c>
      <c r="B37" s="14" t="s">
        <v>64</v>
      </c>
      <c r="C37" s="8">
        <v>2</v>
      </c>
      <c r="D37" s="8">
        <v>1</v>
      </c>
      <c r="E37" s="12" t="s">
        <v>30</v>
      </c>
    </row>
    <row r="38" spans="1:5" ht="15.75" x14ac:dyDescent="0.25">
      <c r="A38" s="8">
        <v>35</v>
      </c>
      <c r="B38" s="14" t="s">
        <v>65</v>
      </c>
      <c r="C38" s="8">
        <v>2</v>
      </c>
      <c r="D38" s="8">
        <v>1</v>
      </c>
      <c r="E38" s="12" t="s">
        <v>30</v>
      </c>
    </row>
    <row r="39" spans="1:5" ht="15.75" x14ac:dyDescent="0.25">
      <c r="A39" s="8">
        <v>36</v>
      </c>
      <c r="B39" s="14" t="s">
        <v>66</v>
      </c>
      <c r="C39" s="8">
        <v>2</v>
      </c>
      <c r="D39" s="8">
        <v>1</v>
      </c>
      <c r="E39" s="12" t="s">
        <v>30</v>
      </c>
    </row>
    <row r="40" spans="1:5" ht="15.75" x14ac:dyDescent="0.25">
      <c r="A40" s="8">
        <v>37</v>
      </c>
      <c r="B40" s="14" t="s">
        <v>67</v>
      </c>
      <c r="C40" s="8">
        <v>2</v>
      </c>
      <c r="D40" s="8">
        <v>1</v>
      </c>
      <c r="E40" s="12" t="s">
        <v>30</v>
      </c>
    </row>
    <row r="41" spans="1:5" ht="15.75" x14ac:dyDescent="0.25">
      <c r="A41" s="8">
        <v>38</v>
      </c>
      <c r="B41" s="14" t="s">
        <v>68</v>
      </c>
      <c r="C41" s="8">
        <v>2</v>
      </c>
      <c r="D41" s="8">
        <v>1</v>
      </c>
      <c r="E41" s="12" t="s">
        <v>30</v>
      </c>
    </row>
    <row r="42" spans="1:5" ht="15.75" x14ac:dyDescent="0.25">
      <c r="A42" s="8">
        <v>39</v>
      </c>
      <c r="B42" s="14" t="s">
        <v>69</v>
      </c>
      <c r="C42" s="8">
        <v>3</v>
      </c>
      <c r="D42" s="8">
        <v>1</v>
      </c>
      <c r="E42" s="12" t="s">
        <v>30</v>
      </c>
    </row>
    <row r="43" spans="1:5" ht="15.75" x14ac:dyDescent="0.25">
      <c r="A43" s="8">
        <v>40</v>
      </c>
      <c r="B43" s="14" t="s">
        <v>70</v>
      </c>
      <c r="C43" s="8">
        <v>3</v>
      </c>
      <c r="D43" s="8">
        <v>1</v>
      </c>
      <c r="E43" s="12" t="s">
        <v>30</v>
      </c>
    </row>
    <row r="44" spans="1:5" ht="15.75" x14ac:dyDescent="0.25">
      <c r="A44" s="8">
        <v>41</v>
      </c>
      <c r="B44" s="14" t="s">
        <v>71</v>
      </c>
      <c r="C44" s="8">
        <v>2</v>
      </c>
      <c r="D44" s="8">
        <v>1</v>
      </c>
      <c r="E44" s="12" t="s">
        <v>30</v>
      </c>
    </row>
    <row r="45" spans="1:5" ht="15.75" x14ac:dyDescent="0.25">
      <c r="A45" s="8">
        <v>42</v>
      </c>
      <c r="B45" s="14" t="s">
        <v>72</v>
      </c>
      <c r="C45" s="8">
        <v>2</v>
      </c>
      <c r="D45" s="8">
        <v>1</v>
      </c>
      <c r="E45" s="12" t="s">
        <v>30</v>
      </c>
    </row>
    <row r="46" spans="1:5" ht="15.75" x14ac:dyDescent="0.25">
      <c r="A46" s="8"/>
      <c r="B46" s="8" t="s">
        <v>76</v>
      </c>
      <c r="C46" s="8"/>
      <c r="D46" s="8">
        <f>SUM(D5:D45)</f>
        <v>54</v>
      </c>
      <c r="E46" s="12" t="s">
        <v>30</v>
      </c>
    </row>
    <row r="47" spans="1:5" ht="15.75" x14ac:dyDescent="0.25">
      <c r="A47" s="8"/>
      <c r="B47" s="14" t="s">
        <v>77</v>
      </c>
      <c r="C47" s="8"/>
      <c r="D47" s="14">
        <v>54</v>
      </c>
      <c r="E47" s="12" t="s">
        <v>30</v>
      </c>
    </row>
    <row r="48" spans="1:5" ht="15.75" x14ac:dyDescent="0.25">
      <c r="A48" s="8"/>
      <c r="B48" s="14" t="s">
        <v>78</v>
      </c>
      <c r="C48" s="8"/>
      <c r="D48" s="8">
        <f>D47-D46</f>
        <v>0</v>
      </c>
      <c r="E48" s="8"/>
    </row>
  </sheetData>
  <pageMargins left="1.5748031496062993" right="0.70866141732283472" top="0.43307086614173229" bottom="0.43307086614173229" header="0.31496062992125984" footer="0.31496062992125984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3" sqref="F3"/>
    </sheetView>
  </sheetViews>
  <sheetFormatPr defaultRowHeight="15" x14ac:dyDescent="0.25"/>
  <cols>
    <col min="1" max="1" width="6.5703125" customWidth="1"/>
    <col min="2" max="2" width="24.85546875" bestFit="1" customWidth="1"/>
    <col min="3" max="3" width="6.28515625" bestFit="1" customWidth="1"/>
    <col min="4" max="4" width="7.42578125" bestFit="1" customWidth="1"/>
    <col min="6" max="6" width="7.42578125" customWidth="1"/>
    <col min="7" max="7" width="11.140625" customWidth="1"/>
    <col min="8" max="8" width="24.5703125" bestFit="1" customWidth="1"/>
    <col min="9" max="9" width="6.7109375" customWidth="1"/>
    <col min="10" max="10" width="6.140625" customWidth="1"/>
  </cols>
  <sheetData>
    <row r="1" spans="1:6" ht="15.75" x14ac:dyDescent="0.25">
      <c r="A1" s="3" t="s">
        <v>29</v>
      </c>
      <c r="B1" s="7"/>
      <c r="C1" s="7"/>
      <c r="D1" s="7"/>
      <c r="E1" s="7"/>
    </row>
    <row r="2" spans="1:6" ht="15.75" x14ac:dyDescent="0.25">
      <c r="A2" s="3" t="s">
        <v>87</v>
      </c>
      <c r="B2" s="7"/>
      <c r="C2" s="7"/>
      <c r="D2" s="7"/>
      <c r="E2" s="7"/>
    </row>
    <row r="3" spans="1:6" ht="15.75" x14ac:dyDescent="0.25">
      <c r="A3" s="3"/>
      <c r="B3" s="7"/>
      <c r="C3" s="7"/>
      <c r="D3" s="7"/>
      <c r="E3" s="7"/>
    </row>
    <row r="4" spans="1:6" ht="15.75" x14ac:dyDescent="0.25">
      <c r="A4" s="5" t="s">
        <v>4</v>
      </c>
      <c r="B4" s="5" t="s">
        <v>5</v>
      </c>
      <c r="C4" s="5" t="s">
        <v>6</v>
      </c>
      <c r="D4" s="5" t="s">
        <v>30</v>
      </c>
      <c r="E4" s="5" t="s">
        <v>8</v>
      </c>
      <c r="F4" s="18" t="s">
        <v>30</v>
      </c>
    </row>
    <row r="5" spans="1:6" ht="15.75" x14ac:dyDescent="0.25">
      <c r="A5" s="8">
        <v>1</v>
      </c>
      <c r="B5" s="8" t="s">
        <v>31</v>
      </c>
      <c r="C5" s="8">
        <v>5</v>
      </c>
      <c r="D5" s="18">
        <v>4</v>
      </c>
      <c r="E5" s="12" t="s">
        <v>30</v>
      </c>
      <c r="F5" s="18">
        <v>2</v>
      </c>
    </row>
    <row r="6" spans="1:6" ht="15.75" x14ac:dyDescent="0.25">
      <c r="A6" s="8">
        <v>2</v>
      </c>
      <c r="B6" s="8" t="s">
        <v>32</v>
      </c>
      <c r="C6" s="8">
        <v>4</v>
      </c>
      <c r="D6" s="18">
        <v>3</v>
      </c>
      <c r="E6" s="12" t="s">
        <v>30</v>
      </c>
      <c r="F6" s="18">
        <v>2</v>
      </c>
    </row>
    <row r="7" spans="1:6" ht="15.75" x14ac:dyDescent="0.25">
      <c r="A7" s="8">
        <v>3</v>
      </c>
      <c r="B7" s="8" t="s">
        <v>33</v>
      </c>
      <c r="C7" s="8">
        <v>2</v>
      </c>
      <c r="D7" s="18">
        <v>1</v>
      </c>
      <c r="E7" s="12" t="s">
        <v>30</v>
      </c>
      <c r="F7" s="18">
        <v>1</v>
      </c>
    </row>
    <row r="8" spans="1:6" ht="15.75" x14ac:dyDescent="0.25">
      <c r="A8" s="8">
        <v>4</v>
      </c>
      <c r="B8" s="8" t="s">
        <v>34</v>
      </c>
      <c r="C8" s="8">
        <v>2</v>
      </c>
      <c r="D8" s="18">
        <v>1</v>
      </c>
      <c r="E8" s="12" t="s">
        <v>30</v>
      </c>
      <c r="F8" s="18">
        <v>1</v>
      </c>
    </row>
    <row r="9" spans="1:6" ht="15.75" x14ac:dyDescent="0.25">
      <c r="A9" s="8">
        <v>5</v>
      </c>
      <c r="B9" s="8" t="s">
        <v>35</v>
      </c>
      <c r="C9" s="8">
        <v>5</v>
      </c>
      <c r="D9" s="18">
        <v>3</v>
      </c>
      <c r="E9" s="12" t="s">
        <v>30</v>
      </c>
      <c r="F9" s="18">
        <v>2</v>
      </c>
    </row>
    <row r="10" spans="1:6" ht="15.75" x14ac:dyDescent="0.25">
      <c r="A10" s="8">
        <v>6</v>
      </c>
      <c r="B10" s="8" t="s">
        <v>36</v>
      </c>
      <c r="C10" s="8">
        <v>5</v>
      </c>
      <c r="D10" s="18">
        <v>3</v>
      </c>
      <c r="E10" s="12" t="s">
        <v>30</v>
      </c>
      <c r="F10" s="18">
        <v>2</v>
      </c>
    </row>
    <row r="11" spans="1:6" ht="15.75" x14ac:dyDescent="0.25">
      <c r="A11" s="8">
        <v>7</v>
      </c>
      <c r="B11" s="8" t="s">
        <v>37</v>
      </c>
      <c r="C11" s="8">
        <v>7</v>
      </c>
      <c r="D11" s="18">
        <v>5</v>
      </c>
      <c r="E11" s="12" t="s">
        <v>30</v>
      </c>
      <c r="F11" s="18">
        <v>2</v>
      </c>
    </row>
    <row r="12" spans="1:6" ht="15.75" x14ac:dyDescent="0.25">
      <c r="A12" s="8">
        <v>8</v>
      </c>
      <c r="B12" s="8" t="s">
        <v>38</v>
      </c>
      <c r="C12" s="8">
        <v>3</v>
      </c>
      <c r="D12" s="18">
        <v>2</v>
      </c>
      <c r="E12" s="12" t="s">
        <v>30</v>
      </c>
      <c r="F12" s="18">
        <v>1</v>
      </c>
    </row>
    <row r="13" spans="1:6" ht="15.75" x14ac:dyDescent="0.25">
      <c r="A13" s="8">
        <v>9</v>
      </c>
      <c r="B13" s="8" t="s">
        <v>39</v>
      </c>
      <c r="C13" s="8">
        <v>1</v>
      </c>
      <c r="D13" s="18">
        <v>1</v>
      </c>
      <c r="E13" s="12" t="s">
        <v>30</v>
      </c>
      <c r="F13" s="18">
        <v>1</v>
      </c>
    </row>
    <row r="14" spans="1:6" ht="15.75" x14ac:dyDescent="0.25">
      <c r="A14" s="8">
        <v>10</v>
      </c>
      <c r="B14" s="8" t="s">
        <v>40</v>
      </c>
      <c r="C14" s="8">
        <v>2</v>
      </c>
      <c r="D14" s="18">
        <v>1</v>
      </c>
      <c r="E14" s="12" t="s">
        <v>30</v>
      </c>
      <c r="F14" s="18">
        <v>1</v>
      </c>
    </row>
    <row r="15" spans="1:6" ht="15.75" x14ac:dyDescent="0.25">
      <c r="A15" s="8">
        <v>11</v>
      </c>
      <c r="B15" s="8" t="s">
        <v>41</v>
      </c>
      <c r="C15" s="8">
        <v>5</v>
      </c>
      <c r="D15" s="18">
        <v>3</v>
      </c>
      <c r="E15" s="12" t="s">
        <v>30</v>
      </c>
      <c r="F15" s="18">
        <v>2</v>
      </c>
    </row>
    <row r="16" spans="1:6" ht="15.75" x14ac:dyDescent="0.25">
      <c r="A16" s="8">
        <v>12</v>
      </c>
      <c r="B16" s="8" t="s">
        <v>42</v>
      </c>
      <c r="C16" s="8">
        <v>3</v>
      </c>
      <c r="D16" s="18">
        <v>2</v>
      </c>
      <c r="E16" s="12" t="s">
        <v>30</v>
      </c>
      <c r="F16" s="18">
        <v>1</v>
      </c>
    </row>
    <row r="17" spans="1:6" ht="15.75" x14ac:dyDescent="0.25">
      <c r="A17" s="8">
        <v>13</v>
      </c>
      <c r="B17" s="8" t="s">
        <v>43</v>
      </c>
      <c r="C17" s="8">
        <v>4</v>
      </c>
      <c r="D17" s="18">
        <v>3</v>
      </c>
      <c r="E17" s="12" t="s">
        <v>30</v>
      </c>
      <c r="F17" s="18">
        <v>2</v>
      </c>
    </row>
    <row r="18" spans="1:6" ht="15.75" x14ac:dyDescent="0.25">
      <c r="A18" s="8">
        <v>14</v>
      </c>
      <c r="B18" s="8" t="s">
        <v>44</v>
      </c>
      <c r="C18" s="8">
        <v>4</v>
      </c>
      <c r="D18" s="18">
        <v>3</v>
      </c>
      <c r="E18" s="12" t="s">
        <v>30</v>
      </c>
      <c r="F18" s="18">
        <v>2</v>
      </c>
    </row>
    <row r="19" spans="1:6" ht="15.75" x14ac:dyDescent="0.25">
      <c r="A19" s="8">
        <v>15</v>
      </c>
      <c r="B19" s="8" t="s">
        <v>45</v>
      </c>
      <c r="C19" s="8">
        <v>3</v>
      </c>
      <c r="D19" s="18">
        <v>2</v>
      </c>
      <c r="E19" s="12" t="s">
        <v>30</v>
      </c>
      <c r="F19" s="18">
        <v>1</v>
      </c>
    </row>
    <row r="20" spans="1:6" ht="15.75" x14ac:dyDescent="0.25">
      <c r="A20" s="8">
        <v>16</v>
      </c>
      <c r="B20" s="8" t="s">
        <v>88</v>
      </c>
      <c r="C20" s="8">
        <v>2</v>
      </c>
      <c r="D20" s="18">
        <v>1</v>
      </c>
      <c r="E20" s="12" t="s">
        <v>30</v>
      </c>
      <c r="F20" s="18">
        <v>1</v>
      </c>
    </row>
    <row r="21" spans="1:6" ht="15.75" x14ac:dyDescent="0.25">
      <c r="A21" s="8">
        <v>17</v>
      </c>
      <c r="B21" s="8" t="s">
        <v>49</v>
      </c>
      <c r="C21" s="8">
        <v>2</v>
      </c>
      <c r="D21" s="18">
        <v>1</v>
      </c>
      <c r="E21" s="12" t="s">
        <v>30</v>
      </c>
      <c r="F21" s="18">
        <v>1</v>
      </c>
    </row>
    <row r="22" spans="1:6" ht="15.75" x14ac:dyDescent="0.25">
      <c r="A22" s="8">
        <v>18</v>
      </c>
      <c r="B22" s="8" t="s">
        <v>89</v>
      </c>
      <c r="C22" s="8">
        <v>3</v>
      </c>
      <c r="D22" s="18">
        <v>2</v>
      </c>
      <c r="E22" s="12" t="s">
        <v>30</v>
      </c>
      <c r="F22" s="18">
        <v>1</v>
      </c>
    </row>
    <row r="23" spans="1:6" ht="15.75" x14ac:dyDescent="0.25">
      <c r="A23" s="8">
        <v>19</v>
      </c>
      <c r="B23" s="8" t="s">
        <v>51</v>
      </c>
      <c r="C23" s="8">
        <v>5</v>
      </c>
      <c r="D23" s="18">
        <v>3</v>
      </c>
      <c r="E23" s="12" t="s">
        <v>30</v>
      </c>
      <c r="F23" s="18">
        <v>2</v>
      </c>
    </row>
    <row r="24" spans="1:6" ht="15.75" x14ac:dyDescent="0.25">
      <c r="A24" s="8">
        <v>20</v>
      </c>
      <c r="B24" s="8" t="s">
        <v>52</v>
      </c>
      <c r="C24" s="8">
        <v>2</v>
      </c>
      <c r="D24" s="18">
        <v>1</v>
      </c>
      <c r="E24" s="12" t="s">
        <v>30</v>
      </c>
      <c r="F24" s="18">
        <v>1</v>
      </c>
    </row>
    <row r="25" spans="1:6" ht="15.75" x14ac:dyDescent="0.25">
      <c r="A25" s="8">
        <v>21</v>
      </c>
      <c r="B25" s="8" t="s">
        <v>53</v>
      </c>
      <c r="C25" s="8">
        <v>7</v>
      </c>
      <c r="D25" s="18">
        <v>5</v>
      </c>
      <c r="E25" s="12" t="s">
        <v>30</v>
      </c>
      <c r="F25" s="18">
        <v>2</v>
      </c>
    </row>
    <row r="26" spans="1:6" ht="15.75" x14ac:dyDescent="0.25">
      <c r="A26" s="8">
        <v>22</v>
      </c>
      <c r="B26" s="8" t="s">
        <v>55</v>
      </c>
      <c r="C26" s="8">
        <v>2</v>
      </c>
      <c r="D26" s="18">
        <v>1</v>
      </c>
      <c r="E26" s="12" t="s">
        <v>30</v>
      </c>
      <c r="F26" s="18">
        <v>1</v>
      </c>
    </row>
    <row r="27" spans="1:6" ht="15.75" x14ac:dyDescent="0.25">
      <c r="A27" s="8">
        <v>23</v>
      </c>
      <c r="B27" s="8" t="s">
        <v>56</v>
      </c>
      <c r="C27" s="8">
        <v>3</v>
      </c>
      <c r="D27" s="18">
        <v>2</v>
      </c>
      <c r="E27" s="12" t="s">
        <v>30</v>
      </c>
      <c r="F27" s="18">
        <v>1</v>
      </c>
    </row>
    <row r="28" spans="1:6" ht="15.75" x14ac:dyDescent="0.25">
      <c r="A28" s="8">
        <v>24</v>
      </c>
      <c r="B28" s="8" t="s">
        <v>57</v>
      </c>
      <c r="C28" s="8">
        <v>2</v>
      </c>
      <c r="D28" s="18">
        <v>1</v>
      </c>
      <c r="E28" s="12" t="s">
        <v>30</v>
      </c>
      <c r="F28" s="18">
        <v>1</v>
      </c>
    </row>
    <row r="29" spans="1:6" ht="15.75" x14ac:dyDescent="0.25">
      <c r="A29" s="8">
        <v>25</v>
      </c>
      <c r="B29" s="8" t="s">
        <v>58</v>
      </c>
      <c r="C29" s="8">
        <v>4</v>
      </c>
      <c r="D29" s="18">
        <v>3</v>
      </c>
      <c r="E29" s="12" t="s">
        <v>30</v>
      </c>
      <c r="F29" s="18">
        <v>2</v>
      </c>
    </row>
    <row r="30" spans="1:6" ht="15.75" x14ac:dyDescent="0.25">
      <c r="A30" s="8">
        <v>26</v>
      </c>
      <c r="B30" s="8" t="s">
        <v>59</v>
      </c>
      <c r="C30" s="8">
        <v>1</v>
      </c>
      <c r="D30" s="18">
        <v>1</v>
      </c>
      <c r="E30" s="12" t="s">
        <v>30</v>
      </c>
      <c r="F30" s="18">
        <v>1</v>
      </c>
    </row>
    <row r="31" spans="1:6" ht="15.75" x14ac:dyDescent="0.25">
      <c r="A31" s="8">
        <v>27</v>
      </c>
      <c r="B31" s="8" t="s">
        <v>61</v>
      </c>
      <c r="C31" s="8">
        <v>3</v>
      </c>
      <c r="D31" s="18">
        <v>2</v>
      </c>
      <c r="E31" s="12" t="s">
        <v>30</v>
      </c>
      <c r="F31" s="18">
        <v>1</v>
      </c>
    </row>
    <row r="32" spans="1:6" ht="15.75" x14ac:dyDescent="0.25">
      <c r="A32" s="8">
        <v>28</v>
      </c>
      <c r="B32" s="14" t="s">
        <v>63</v>
      </c>
      <c r="C32" s="8">
        <v>3</v>
      </c>
      <c r="D32" s="18">
        <v>2</v>
      </c>
      <c r="E32" s="12" t="s">
        <v>30</v>
      </c>
      <c r="F32" s="18">
        <v>1</v>
      </c>
    </row>
    <row r="33" spans="1:6" ht="15.75" x14ac:dyDescent="0.25">
      <c r="A33" s="8">
        <v>29</v>
      </c>
      <c r="B33" s="14" t="s">
        <v>64</v>
      </c>
      <c r="C33" s="8">
        <v>2</v>
      </c>
      <c r="D33" s="18">
        <v>1</v>
      </c>
      <c r="E33" s="12" t="s">
        <v>30</v>
      </c>
      <c r="F33" s="18">
        <v>1</v>
      </c>
    </row>
    <row r="34" spans="1:6" ht="15.75" x14ac:dyDescent="0.25">
      <c r="A34" s="8">
        <v>30</v>
      </c>
      <c r="B34" s="14" t="s">
        <v>66</v>
      </c>
      <c r="C34" s="8">
        <v>2</v>
      </c>
      <c r="D34" s="18">
        <v>1</v>
      </c>
      <c r="E34" s="12" t="s">
        <v>30</v>
      </c>
      <c r="F34" s="18">
        <v>1</v>
      </c>
    </row>
    <row r="35" spans="1:6" ht="15.75" x14ac:dyDescent="0.25">
      <c r="A35" s="8">
        <v>31</v>
      </c>
      <c r="B35" s="14" t="s">
        <v>67</v>
      </c>
      <c r="C35" s="8">
        <v>2</v>
      </c>
      <c r="D35" s="18">
        <v>1</v>
      </c>
      <c r="E35" s="12" t="s">
        <v>30</v>
      </c>
      <c r="F35" s="18">
        <v>1</v>
      </c>
    </row>
    <row r="36" spans="1:6" ht="15.75" x14ac:dyDescent="0.25">
      <c r="A36" s="8">
        <v>32</v>
      </c>
      <c r="B36" s="14" t="s">
        <v>68</v>
      </c>
      <c r="C36" s="8">
        <v>2</v>
      </c>
      <c r="D36" s="18">
        <v>1</v>
      </c>
      <c r="E36" s="12" t="s">
        <v>30</v>
      </c>
      <c r="F36" s="18">
        <v>1</v>
      </c>
    </row>
    <row r="37" spans="1:6" ht="15.75" x14ac:dyDescent="0.25">
      <c r="A37" s="8">
        <v>33</v>
      </c>
      <c r="B37" s="14" t="s">
        <v>69</v>
      </c>
      <c r="C37" s="8">
        <v>3</v>
      </c>
      <c r="D37" s="18">
        <v>2</v>
      </c>
      <c r="E37" s="12" t="s">
        <v>30</v>
      </c>
      <c r="F37" s="18">
        <v>1</v>
      </c>
    </row>
    <row r="38" spans="1:6" ht="15.75" x14ac:dyDescent="0.25">
      <c r="A38" s="8">
        <v>34</v>
      </c>
      <c r="B38" s="14" t="s">
        <v>70</v>
      </c>
      <c r="C38" s="8">
        <v>3</v>
      </c>
      <c r="D38" s="18">
        <v>2</v>
      </c>
      <c r="E38" s="12" t="s">
        <v>30</v>
      </c>
      <c r="F38" s="18">
        <v>1</v>
      </c>
    </row>
    <row r="39" spans="1:6" ht="15.75" x14ac:dyDescent="0.25">
      <c r="A39" s="8">
        <v>35</v>
      </c>
      <c r="B39" s="14" t="s">
        <v>71</v>
      </c>
      <c r="C39" s="8">
        <v>2</v>
      </c>
      <c r="D39" s="18">
        <v>1</v>
      </c>
      <c r="E39" s="12" t="s">
        <v>30</v>
      </c>
      <c r="F39" s="18">
        <v>1</v>
      </c>
    </row>
    <row r="40" spans="1:6" ht="15.75" x14ac:dyDescent="0.25">
      <c r="A40" s="8">
        <v>36</v>
      </c>
      <c r="B40" s="14" t="s">
        <v>72</v>
      </c>
      <c r="C40" s="8">
        <v>2</v>
      </c>
      <c r="D40" s="18">
        <v>1</v>
      </c>
      <c r="E40" s="12" t="s">
        <v>30</v>
      </c>
      <c r="F40" s="18">
        <v>1</v>
      </c>
    </row>
    <row r="41" spans="1:6" ht="15.75" x14ac:dyDescent="0.25">
      <c r="A41" s="8">
        <v>37</v>
      </c>
      <c r="B41" s="14" t="s">
        <v>90</v>
      </c>
      <c r="C41" s="8">
        <v>1</v>
      </c>
      <c r="D41" s="18">
        <v>1</v>
      </c>
      <c r="E41" s="12" t="s">
        <v>30</v>
      </c>
      <c r="F41" s="18">
        <v>1</v>
      </c>
    </row>
    <row r="42" spans="1:6" ht="15.75" x14ac:dyDescent="0.25">
      <c r="A42" s="8">
        <v>38</v>
      </c>
      <c r="B42" s="14" t="s">
        <v>91</v>
      </c>
      <c r="C42" s="8">
        <v>1</v>
      </c>
      <c r="D42" s="18">
        <v>1</v>
      </c>
      <c r="E42" s="12" t="s">
        <v>30</v>
      </c>
      <c r="F42" s="18">
        <v>1</v>
      </c>
    </row>
    <row r="43" spans="1:6" ht="15.75" x14ac:dyDescent="0.25">
      <c r="A43" s="8">
        <v>39</v>
      </c>
      <c r="B43" s="14" t="s">
        <v>92</v>
      </c>
      <c r="C43" s="8">
        <v>5</v>
      </c>
      <c r="D43" s="18">
        <v>3</v>
      </c>
      <c r="E43" s="12" t="s">
        <v>30</v>
      </c>
      <c r="F43" s="18">
        <v>2</v>
      </c>
    </row>
    <row r="44" spans="1:6" ht="15.75" x14ac:dyDescent="0.25">
      <c r="A44" s="8">
        <v>40</v>
      </c>
      <c r="B44" s="14" t="s">
        <v>93</v>
      </c>
      <c r="C44" s="8">
        <v>1</v>
      </c>
      <c r="D44" s="18">
        <v>1</v>
      </c>
      <c r="E44" s="12" t="s">
        <v>30</v>
      </c>
      <c r="F44" s="18">
        <v>1</v>
      </c>
    </row>
    <row r="45" spans="1:6" ht="15.75" x14ac:dyDescent="0.25">
      <c r="A45" s="8">
        <v>41</v>
      </c>
      <c r="B45" s="14" t="s">
        <v>94</v>
      </c>
      <c r="C45" s="8">
        <v>2</v>
      </c>
      <c r="D45" s="18">
        <v>1</v>
      </c>
      <c r="E45" s="12" t="s">
        <v>30</v>
      </c>
      <c r="F45" s="18">
        <v>1</v>
      </c>
    </row>
    <row r="46" spans="1:6" ht="15.75" x14ac:dyDescent="0.25">
      <c r="A46" s="8">
        <v>42</v>
      </c>
      <c r="B46" s="14" t="s">
        <v>95</v>
      </c>
      <c r="C46" s="8">
        <v>1</v>
      </c>
      <c r="D46" s="18">
        <v>1</v>
      </c>
      <c r="E46" s="12" t="s">
        <v>30</v>
      </c>
      <c r="F46" s="18">
        <v>1</v>
      </c>
    </row>
    <row r="47" spans="1:6" ht="15.75" x14ac:dyDescent="0.25">
      <c r="A47" s="8">
        <v>43</v>
      </c>
      <c r="B47" s="14" t="s">
        <v>96</v>
      </c>
      <c r="C47" s="8">
        <v>3</v>
      </c>
      <c r="D47" s="18">
        <v>2</v>
      </c>
      <c r="E47" s="12" t="s">
        <v>30</v>
      </c>
      <c r="F47" s="18">
        <v>1</v>
      </c>
    </row>
    <row r="48" spans="1:6" ht="15.75" x14ac:dyDescent="0.25">
      <c r="A48" s="8">
        <v>44</v>
      </c>
      <c r="B48" s="14" t="s">
        <v>97</v>
      </c>
      <c r="C48" s="8">
        <v>2</v>
      </c>
      <c r="D48" s="18">
        <v>1</v>
      </c>
      <c r="E48" s="12" t="s">
        <v>30</v>
      </c>
      <c r="F48" s="18">
        <v>1</v>
      </c>
    </row>
    <row r="49" spans="1:6" ht="15.75" x14ac:dyDescent="0.25">
      <c r="A49" s="8">
        <v>45</v>
      </c>
      <c r="B49" s="14" t="s">
        <v>73</v>
      </c>
      <c r="C49" s="8">
        <v>7</v>
      </c>
      <c r="D49" s="18">
        <v>5</v>
      </c>
      <c r="E49" s="12" t="s">
        <v>30</v>
      </c>
      <c r="F49" s="18">
        <v>2</v>
      </c>
    </row>
    <row r="50" spans="1:6" ht="15.75" x14ac:dyDescent="0.25">
      <c r="A50" s="8">
        <v>46</v>
      </c>
      <c r="B50" s="14" t="s">
        <v>98</v>
      </c>
      <c r="C50" s="8">
        <v>3</v>
      </c>
      <c r="D50" s="18">
        <v>2</v>
      </c>
      <c r="E50" s="12" t="s">
        <v>30</v>
      </c>
      <c r="F50" s="18">
        <v>1</v>
      </c>
    </row>
    <row r="51" spans="1:6" ht="15.75" x14ac:dyDescent="0.25">
      <c r="A51" s="8">
        <v>47</v>
      </c>
      <c r="B51" s="14" t="s">
        <v>99</v>
      </c>
      <c r="C51" s="8">
        <v>4</v>
      </c>
      <c r="D51" s="18">
        <v>3</v>
      </c>
      <c r="E51" s="12" t="s">
        <v>30</v>
      </c>
      <c r="F51" s="18">
        <v>2</v>
      </c>
    </row>
    <row r="52" spans="1:6" ht="15.75" x14ac:dyDescent="0.25">
      <c r="A52" s="8">
        <v>48</v>
      </c>
      <c r="B52" s="14" t="s">
        <v>100</v>
      </c>
      <c r="C52" s="8">
        <v>3</v>
      </c>
      <c r="D52" s="18">
        <v>2</v>
      </c>
      <c r="E52" s="12" t="s">
        <v>30</v>
      </c>
      <c r="F52" s="18">
        <v>1</v>
      </c>
    </row>
    <row r="53" spans="1:6" ht="15.75" x14ac:dyDescent="0.25">
      <c r="A53" s="8">
        <v>49</v>
      </c>
      <c r="B53" s="14" t="s">
        <v>101</v>
      </c>
      <c r="C53" s="8">
        <v>1</v>
      </c>
      <c r="D53" s="18">
        <v>1</v>
      </c>
      <c r="E53" s="12" t="s">
        <v>30</v>
      </c>
      <c r="F53" s="18">
        <v>1</v>
      </c>
    </row>
    <row r="54" spans="1:6" ht="15.75" x14ac:dyDescent="0.25">
      <c r="A54" s="8">
        <v>50</v>
      </c>
      <c r="B54" s="14" t="s">
        <v>102</v>
      </c>
      <c r="C54" s="8">
        <v>4</v>
      </c>
      <c r="D54" s="18">
        <v>3</v>
      </c>
      <c r="E54" s="12" t="s">
        <v>30</v>
      </c>
      <c r="F54" s="18">
        <v>2</v>
      </c>
    </row>
    <row r="55" spans="1:6" ht="15.75" x14ac:dyDescent="0.25">
      <c r="A55" s="8">
        <v>51</v>
      </c>
      <c r="B55" s="14" t="s">
        <v>103</v>
      </c>
      <c r="C55" s="8">
        <v>2</v>
      </c>
      <c r="D55" s="18">
        <v>1</v>
      </c>
      <c r="E55" s="12" t="s">
        <v>30</v>
      </c>
      <c r="F55" s="18">
        <v>1</v>
      </c>
    </row>
    <row r="56" spans="1:6" ht="15.75" x14ac:dyDescent="0.25">
      <c r="A56" s="8">
        <v>52</v>
      </c>
      <c r="B56" s="14" t="s">
        <v>104</v>
      </c>
      <c r="C56" s="8">
        <v>3</v>
      </c>
      <c r="D56" s="18">
        <v>2</v>
      </c>
      <c r="E56" s="12" t="s">
        <v>30</v>
      </c>
      <c r="F56" s="18">
        <v>1</v>
      </c>
    </row>
    <row r="57" spans="1:6" ht="15.75" x14ac:dyDescent="0.25">
      <c r="A57" s="8">
        <v>53</v>
      </c>
      <c r="B57" s="14" t="s">
        <v>105</v>
      </c>
      <c r="C57" s="8">
        <v>4</v>
      </c>
      <c r="D57" s="18">
        <v>3</v>
      </c>
      <c r="E57" s="12" t="s">
        <v>30</v>
      </c>
      <c r="F57" s="18">
        <v>2</v>
      </c>
    </row>
    <row r="58" spans="1:6" ht="15.75" x14ac:dyDescent="0.25">
      <c r="A58" s="8">
        <v>54</v>
      </c>
      <c r="B58" s="14" t="s">
        <v>106</v>
      </c>
      <c r="C58" s="8">
        <v>2</v>
      </c>
      <c r="D58" s="18">
        <v>1</v>
      </c>
      <c r="E58" s="12" t="s">
        <v>30</v>
      </c>
      <c r="F58" s="18">
        <v>2</v>
      </c>
    </row>
    <row r="59" spans="1:6" ht="15.75" x14ac:dyDescent="0.25">
      <c r="A59" s="8">
        <v>55</v>
      </c>
      <c r="B59" s="14" t="s">
        <v>107</v>
      </c>
      <c r="C59" s="8">
        <v>2</v>
      </c>
      <c r="D59" s="18">
        <v>1</v>
      </c>
      <c r="E59" s="12" t="s">
        <v>30</v>
      </c>
      <c r="F59" s="18">
        <v>2</v>
      </c>
    </row>
    <row r="60" spans="1:6" ht="15.75" x14ac:dyDescent="0.25">
      <c r="A60" s="8">
        <v>56</v>
      </c>
      <c r="B60" s="14" t="s">
        <v>108</v>
      </c>
      <c r="C60" s="8">
        <v>1</v>
      </c>
      <c r="D60" s="18">
        <v>1</v>
      </c>
      <c r="E60" s="12" t="s">
        <v>30</v>
      </c>
      <c r="F60" s="18">
        <v>1</v>
      </c>
    </row>
    <row r="61" spans="1:6" ht="15.75" x14ac:dyDescent="0.25">
      <c r="A61" s="8">
        <v>57</v>
      </c>
      <c r="B61" s="14" t="s">
        <v>109</v>
      </c>
      <c r="C61" s="8">
        <v>1</v>
      </c>
      <c r="D61" s="18">
        <v>1</v>
      </c>
      <c r="E61" s="12" t="s">
        <v>30</v>
      </c>
      <c r="F61" s="18">
        <v>1</v>
      </c>
    </row>
    <row r="62" spans="1:6" ht="15.75" x14ac:dyDescent="0.25">
      <c r="A62" s="8">
        <v>58</v>
      </c>
      <c r="B62" s="14" t="s">
        <v>110</v>
      </c>
      <c r="C62" s="8">
        <v>4</v>
      </c>
      <c r="D62" s="18">
        <v>3</v>
      </c>
      <c r="E62" s="12" t="s">
        <v>30</v>
      </c>
      <c r="F62" s="18">
        <v>2</v>
      </c>
    </row>
    <row r="63" spans="1:6" ht="15.75" x14ac:dyDescent="0.25">
      <c r="A63" s="8">
        <v>59</v>
      </c>
      <c r="B63" s="14" t="s">
        <v>111</v>
      </c>
      <c r="C63" s="8">
        <v>4</v>
      </c>
      <c r="D63" s="18">
        <v>3</v>
      </c>
      <c r="E63" s="12" t="s">
        <v>30</v>
      </c>
      <c r="F63" s="18">
        <v>2</v>
      </c>
    </row>
    <row r="64" spans="1:6" ht="15.75" x14ac:dyDescent="0.25">
      <c r="A64" s="8">
        <v>60</v>
      </c>
      <c r="B64" s="19" t="s">
        <v>54</v>
      </c>
      <c r="C64" s="19">
        <v>4</v>
      </c>
      <c r="D64" s="19">
        <v>2</v>
      </c>
      <c r="E64" s="20" t="s">
        <v>30</v>
      </c>
      <c r="F64" s="18">
        <v>1</v>
      </c>
    </row>
    <row r="65" spans="1:6" ht="15.75" x14ac:dyDescent="0.25">
      <c r="A65" s="8">
        <v>61</v>
      </c>
      <c r="B65" s="19" t="s">
        <v>48</v>
      </c>
      <c r="C65" s="19">
        <v>2</v>
      </c>
      <c r="D65" s="19">
        <v>1</v>
      </c>
      <c r="E65" s="20" t="s">
        <v>30</v>
      </c>
      <c r="F65" s="18">
        <v>1</v>
      </c>
    </row>
    <row r="66" spans="1:6" ht="15.75" x14ac:dyDescent="0.25">
      <c r="A66" s="8">
        <v>62</v>
      </c>
      <c r="B66" s="19" t="s">
        <v>60</v>
      </c>
      <c r="C66" s="19">
        <v>5</v>
      </c>
      <c r="D66" s="19">
        <v>2</v>
      </c>
      <c r="E66" s="20" t="s">
        <v>30</v>
      </c>
      <c r="F66" s="18">
        <v>1</v>
      </c>
    </row>
    <row r="67" spans="1:6" ht="15.75" x14ac:dyDescent="0.25">
      <c r="A67" s="8">
        <v>63</v>
      </c>
      <c r="B67" s="19" t="s">
        <v>62</v>
      </c>
      <c r="C67" s="19">
        <v>3</v>
      </c>
      <c r="D67" s="19">
        <v>1</v>
      </c>
      <c r="E67" s="20" t="s">
        <v>30</v>
      </c>
      <c r="F67" s="18">
        <v>1</v>
      </c>
    </row>
    <row r="68" spans="1:6" ht="15.75" x14ac:dyDescent="0.25">
      <c r="A68" s="8">
        <v>64</v>
      </c>
      <c r="B68" s="19" t="s">
        <v>65</v>
      </c>
      <c r="C68" s="19">
        <v>2</v>
      </c>
      <c r="D68" s="19">
        <v>1</v>
      </c>
      <c r="E68" s="20" t="s">
        <v>30</v>
      </c>
      <c r="F68" s="18">
        <v>1</v>
      </c>
    </row>
    <row r="69" spans="1:6" ht="15.75" x14ac:dyDescent="0.25">
      <c r="B69" s="8" t="s">
        <v>76</v>
      </c>
      <c r="C69" s="8"/>
      <c r="D69" s="8">
        <f>SUM(D5:D68)</f>
        <v>122</v>
      </c>
      <c r="E69" s="12" t="s">
        <v>30</v>
      </c>
      <c r="F69" s="18"/>
    </row>
    <row r="70" spans="1:6" ht="15.75" x14ac:dyDescent="0.25">
      <c r="B70" s="14" t="s">
        <v>77</v>
      </c>
      <c r="C70" s="8"/>
      <c r="D70" s="14">
        <v>115</v>
      </c>
      <c r="E70" s="12" t="s">
        <v>30</v>
      </c>
      <c r="F70" s="18"/>
    </row>
    <row r="71" spans="1:6" ht="15.75" x14ac:dyDescent="0.25">
      <c r="B71" s="14" t="s">
        <v>78</v>
      </c>
      <c r="C71" s="8"/>
      <c r="D71" s="8">
        <f>D70-D69</f>
        <v>-7</v>
      </c>
      <c r="E71" s="8"/>
      <c r="F71" s="18"/>
    </row>
  </sheetData>
  <pageMargins left="1.6929133858267718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2011</vt:lpstr>
      <vt:lpstr>2013</vt:lpstr>
      <vt:lpstr>2014-1435H</vt:lpstr>
      <vt:lpstr>'2014-1435H'!Print_Area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SAMSUNG</cp:lastModifiedBy>
  <cp:lastPrinted>2016-07-04T23:31:37Z</cp:lastPrinted>
  <dcterms:created xsi:type="dcterms:W3CDTF">2011-08-30T03:44:51Z</dcterms:created>
  <dcterms:modified xsi:type="dcterms:W3CDTF">2016-07-04T23:31:42Z</dcterms:modified>
</cp:coreProperties>
</file>